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00" windowWidth="15405" windowHeight="7440" tabRatio="841" activeTab="0"/>
  </bookViews>
  <sheets>
    <sheet name="план (2)" sheetId="1" r:id="rId1"/>
  </sheets>
  <definedNames>
    <definedName name="_xlnm._FilterDatabase" localSheetId="0" hidden="1">'план (2)'!$A$7:$H$87</definedName>
    <definedName name="_xlnm.Print_Titles" localSheetId="0">'план (2)'!$5:$7</definedName>
    <definedName name="_xlnm.Print_Area" localSheetId="0">'план (2)'!$B$1:$D$87</definedName>
  </definedNames>
  <calcPr fullCalcOnLoad="1"/>
</workbook>
</file>

<file path=xl/comments1.xml><?xml version="1.0" encoding="utf-8"?>
<comments xmlns="http://schemas.openxmlformats.org/spreadsheetml/2006/main">
  <authors>
    <author>NADOPOMENJAT</author>
  </authors>
  <commentList>
    <comment ref="D58" authorId="0">
      <text>
        <r>
          <rPr>
            <b/>
            <sz val="8"/>
            <rFont val="Tahoma"/>
            <family val="0"/>
          </rPr>
          <t>NADOPOMENJAT:</t>
        </r>
        <r>
          <rPr>
            <sz val="8"/>
            <rFont val="Tahoma"/>
            <family val="0"/>
          </rPr>
          <t xml:space="preserve">
приход был 24.12.2018, но принесли в январе, поэтому оплата в феврале</t>
        </r>
      </text>
    </comment>
    <comment ref="G62" authorId="0">
      <text>
        <r>
          <rPr>
            <b/>
            <sz val="8"/>
            <rFont val="Tahoma"/>
            <family val="0"/>
          </rPr>
          <t>NADOPOMENJAT:</t>
        </r>
        <r>
          <rPr>
            <sz val="8"/>
            <rFont val="Tahoma"/>
            <family val="0"/>
          </rPr>
          <t xml:space="preserve">
Пришло больше количество, но дешевле
</t>
        </r>
      </text>
    </comment>
  </commentList>
</comments>
</file>

<file path=xl/sharedStrings.xml><?xml version="1.0" encoding="utf-8"?>
<sst xmlns="http://schemas.openxmlformats.org/spreadsheetml/2006/main" count="253" uniqueCount="117">
  <si>
    <t>CPT KHCT СТ40X Ф190MM</t>
  </si>
  <si>
    <t xml:space="preserve"> СТ3 ф25</t>
  </si>
  <si>
    <t>К490 MIKROCLEAN Ф25,5</t>
  </si>
  <si>
    <t>W303 ISODISC круг Ф50,8 3800мм</t>
  </si>
  <si>
    <t>ЭЛ СВАР ОЗЛ-6  Ф3ММ</t>
  </si>
  <si>
    <t>0614-50, эл.з.</t>
  </si>
  <si>
    <t>0280-11, эл.з.</t>
  </si>
  <si>
    <t>1771-б/н, эл.з.</t>
  </si>
  <si>
    <t>№64-И</t>
  </si>
  <si>
    <t>№59-И</t>
  </si>
  <si>
    <t>Труба БШ Х/Д ф27х3,5</t>
  </si>
  <si>
    <t>№2 Инициатива мет</t>
  </si>
  <si>
    <t xml:space="preserve">ЛИCT CT3 Б-3MM       </t>
  </si>
  <si>
    <t>СРТ БСТ СТ S390  Ф10,3ММ</t>
  </si>
  <si>
    <t>ИНСТ СТ ХВГ Ф25ММ</t>
  </si>
  <si>
    <t>ЭЛ СВАР Zeller-555 ф4</t>
  </si>
  <si>
    <t>№2 ТехРемСвар</t>
  </si>
  <si>
    <t>СРТ БСТ СТ S390  Ф36ММ</t>
  </si>
  <si>
    <t>СРТ БСТ СТ S705 Ф22,5ММ</t>
  </si>
  <si>
    <t>кг</t>
  </si>
  <si>
    <t>1770-387, письмо ТехноХим</t>
  </si>
  <si>
    <t>СТ ИНСТ 4Х5МФС Ф50</t>
  </si>
  <si>
    <t>ЛИCT СТ3 Б-6MM</t>
  </si>
  <si>
    <t>ЛИСТ СТ3 Б-2ММ</t>
  </si>
  <si>
    <t>КРУГ СТ 9ХС Ф60</t>
  </si>
  <si>
    <t>КРУГ СТ 9ХС Ф50</t>
  </si>
  <si>
    <t>КРУГ СТ 9ХС Ф30</t>
  </si>
  <si>
    <t>СТ ИНСТ 4Х5МФС Ф80</t>
  </si>
  <si>
    <t>СТ ИНСТ 4Х5МФС Ф60</t>
  </si>
  <si>
    <t xml:space="preserve">ТР (Ст3) ВГП ду20 </t>
  </si>
  <si>
    <t>№87</t>
  </si>
  <si>
    <t>№86</t>
  </si>
  <si>
    <t>№84</t>
  </si>
  <si>
    <t>№75</t>
  </si>
  <si>
    <t>№83</t>
  </si>
  <si>
    <t>№85</t>
  </si>
  <si>
    <t>CPT KHCT СТ40X Ф200MM</t>
  </si>
  <si>
    <t>CPT KHCT СТ 40X Ф90MM</t>
  </si>
  <si>
    <t>CPT БCT P6M5 Ф55</t>
  </si>
  <si>
    <t>CPT БCT P6M5 Ф52</t>
  </si>
  <si>
    <t>CPT БCT P6M5 Ф50</t>
  </si>
  <si>
    <t>CPT БCT P6M5 Ф48</t>
  </si>
  <si>
    <t>CPT БCT P6M5 Ф28</t>
  </si>
  <si>
    <t>CPT БCT P6M5 Ф16</t>
  </si>
  <si>
    <t>руб.</t>
  </si>
  <si>
    <t>нат.ед.</t>
  </si>
  <si>
    <t>Ед. изм.</t>
  </si>
  <si>
    <t>Наименование</t>
  </si>
  <si>
    <t>№п/п</t>
  </si>
  <si>
    <t>CPT KHCT СТ40X Ф180MM</t>
  </si>
  <si>
    <t>СТ ИНСТ 4Х5МФС Ф130</t>
  </si>
  <si>
    <t>CPT БCT P6M5 Ф40</t>
  </si>
  <si>
    <t>CPT БCT P6M5 Ф45</t>
  </si>
  <si>
    <t>6ХВ2С Ф75</t>
  </si>
  <si>
    <t>Х12МФ Ф60</t>
  </si>
  <si>
    <t>6ХВ2С Ф100</t>
  </si>
  <si>
    <t>СРТ ИНСТ СТ У10А Ф40ММ</t>
  </si>
  <si>
    <t>ИНСТ СТ ХВГ Ф16ММ</t>
  </si>
  <si>
    <t>ИНСТ СТ ХВГ Ф45ММ</t>
  </si>
  <si>
    <t>6ХВ2С Ф40</t>
  </si>
  <si>
    <t>м</t>
  </si>
  <si>
    <t>№1 Инициатива мет, заявка сент.</t>
  </si>
  <si>
    <t>Труба БШ Г/К Ф57х3,5</t>
  </si>
  <si>
    <t>CPT БCT  P18 Ф22</t>
  </si>
  <si>
    <t>CPT БCT  P6M5Ш Ф50</t>
  </si>
  <si>
    <t>№73-и</t>
  </si>
  <si>
    <t>ЛИCT СТ 3 Б-0,7MM</t>
  </si>
  <si>
    <t>ЛИCT СТ 3 Б-1,5MM</t>
  </si>
  <si>
    <t xml:space="preserve">УГOЛOK CT3 50X50Х5    </t>
  </si>
  <si>
    <t>CPT KHCT CT 40X Ф8МM</t>
  </si>
  <si>
    <t>ЭЛ СВАР 03Л-6  Ф3ММ</t>
  </si>
  <si>
    <t>ЭЛ СВАР УOHИ 13/55 Ф3ММ</t>
  </si>
  <si>
    <t>ШBEЛЛEP СТ3 N18</t>
  </si>
  <si>
    <t>СРТ ИНСТ СТ У10А Ф30ММ</t>
  </si>
  <si>
    <t>СТ ИНСТ 4Х5МФС Ф40</t>
  </si>
  <si>
    <t>ИНСТ СТ ХВГ Ф10ММ</t>
  </si>
  <si>
    <t xml:space="preserve">ЛИCT CT3 Б-5MM     </t>
  </si>
  <si>
    <t>КРУГ СТ 9ХС Ф130</t>
  </si>
  <si>
    <t>0694-58</t>
  </si>
  <si>
    <t>ЛИСТ СТ3 Б-1,5-3 перфорирован 0,8пс</t>
  </si>
  <si>
    <t>ЛИCT CT3 Б-36MM</t>
  </si>
  <si>
    <t>CPT KHCT CT 40X Ф8,3МM</t>
  </si>
  <si>
    <t>УГOЛOK CT3 63X40Х6</t>
  </si>
  <si>
    <t>ЭЛ СВАР  УОНИ 13/45-4,0 - ГОСТ 9467-75</t>
  </si>
  <si>
    <t>0694-59</t>
  </si>
  <si>
    <t>Припой ПМФ 9 ф3мм</t>
  </si>
  <si>
    <t>Загот. чугун. СЧ21-40 Ф70х200</t>
  </si>
  <si>
    <t>Отклонение</t>
  </si>
  <si>
    <t>Примечание</t>
  </si>
  <si>
    <t>шт</t>
  </si>
  <si>
    <t>Кол-во</t>
  </si>
  <si>
    <t>ШBEЛЛEP СТ3 N22</t>
  </si>
  <si>
    <t>ИНСТ СТ ХВГ Ф12ММ</t>
  </si>
  <si>
    <t>тн</t>
  </si>
  <si>
    <t>СТ ИНСТ 4Х5МФС Ф36</t>
  </si>
  <si>
    <t>СРТ БСТ СТ S790  Ф8,3ММ</t>
  </si>
  <si>
    <t>30% янв, 70% фев. Вместо Ф7,3</t>
  </si>
  <si>
    <t>30% янв. 70% фев.</t>
  </si>
  <si>
    <t>№3 Металл комплект</t>
  </si>
  <si>
    <t xml:space="preserve">ТР (Ст3) ВГП ду25 </t>
  </si>
  <si>
    <t>СТ 65Г Ф45</t>
  </si>
  <si>
    <t>Канат Ф2,4</t>
  </si>
  <si>
    <t>ЭЛ СВАР Э42 УОНИ 13/45-3,0 - УД ГОСТ 9467-75</t>
  </si>
  <si>
    <t>УГOЛOK CT3 63X63Х6</t>
  </si>
  <si>
    <t>СРТ KHCT CT40X Ф140MM</t>
  </si>
  <si>
    <t>СРТ ИНСТ 6Х6В3 МФС Ф75</t>
  </si>
  <si>
    <t>СРТ ИНСТ 6Х6В3 МФС Ф150</t>
  </si>
  <si>
    <t>СТ 45 Ф220</t>
  </si>
  <si>
    <t>0614-50</t>
  </si>
  <si>
    <t>18/18</t>
  </si>
  <si>
    <t>прошлые месяца</t>
  </si>
  <si>
    <t>Заявки на тек.мес.</t>
  </si>
  <si>
    <t>1770-507</t>
  </si>
  <si>
    <t>Загот. чугун. СЧ21-40 Ф16х250</t>
  </si>
  <si>
    <t>Загот. чугун. СЧ21-40 Ф20х250</t>
  </si>
  <si>
    <t>Загот. чугун. СЧ21-40 Ф25х250</t>
  </si>
  <si>
    <t>Среднемесячная потребность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</si>
</sst>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_(* #,##0.0_);_(* \(#,##0.0\);_(* &quot;-&quot;??_);_(@_)"/>
    <numFmt numFmtId="189" formatCode="_(* #,##0.000_);_(* \(#,##0.000\);_(* &quot;-&quot;??_);_(@_)"/>
    <numFmt numFmtId="190" formatCode="#,##0.0"/>
    <numFmt numFmtId="191" formatCode="#,##0.000"/>
    <numFmt numFmtId="192" formatCode="#,##0.0000"/>
    <numFmt numFmtId="193" formatCode="0.0000000000"/>
    <numFmt numFmtId="194" formatCode="0.00000000000"/>
    <numFmt numFmtId="195" formatCode="_(* #,##0_);_(* \(#,##0\);_(* &quot;-&quot;??_);_(@_)"/>
    <numFmt numFmtId="196" formatCode="[$-FC19]d\ mmmm\ yyyy\ &quot;г.&quot;"/>
    <numFmt numFmtId="197" formatCode="0.000E+00"/>
    <numFmt numFmtId="198" formatCode="0.0000E+00"/>
    <numFmt numFmtId="199" formatCode="0.0E+00"/>
    <numFmt numFmtId="200" formatCode="0E+00"/>
    <numFmt numFmtId="201" formatCode="#,##0.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left" vertical="center" wrapText="1"/>
    </xf>
    <xf numFmtId="181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/>
    </xf>
    <xf numFmtId="180" fontId="6" fillId="0" borderId="1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Alignment="1">
      <alignment/>
    </xf>
    <xf numFmtId="2" fontId="6" fillId="0" borderId="10" xfId="6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right"/>
    </xf>
    <xf numFmtId="1" fontId="6" fillId="18" borderId="10" xfId="0" applyNumberFormat="1" applyFont="1" applyFill="1" applyBorder="1" applyAlignment="1">
      <alignment/>
    </xf>
    <xf numFmtId="2" fontId="6" fillId="18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vertical="center" wrapText="1"/>
    </xf>
    <xf numFmtId="181" fontId="6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F2FC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H87"/>
  <sheetViews>
    <sheetView tabSelected="1" zoomScaleSheetLayoutView="100" workbookViewId="0" topLeftCell="B2">
      <pane xSplit="2" ySplit="6" topLeftCell="D53" activePane="bottomRight" state="frozen"/>
      <selection pane="topLeft" activeCell="B2" sqref="B2"/>
      <selection pane="topRight" activeCell="AN5" sqref="AN5"/>
      <selection pane="bottomLeft" activeCell="B14" sqref="B14"/>
      <selection pane="bottomRight" activeCell="J5" sqref="J5"/>
    </sheetView>
  </sheetViews>
  <sheetFormatPr defaultColWidth="9.140625" defaultRowHeight="12.75" outlineLevelRow="1"/>
  <cols>
    <col min="1" max="1" width="4.00390625" style="3" hidden="1" customWidth="1"/>
    <col min="2" max="2" width="37.28125" style="3" customWidth="1"/>
    <col min="3" max="3" width="5.57421875" style="3" customWidth="1"/>
    <col min="4" max="4" width="6.7109375" style="22" customWidth="1"/>
    <col min="5" max="5" width="9.28125" style="20" hidden="1" customWidth="1"/>
    <col min="6" max="6" width="11.28125" style="3" hidden="1" customWidth="1"/>
    <col min="7" max="7" width="18.8515625" style="3" hidden="1" customWidth="1"/>
    <col min="8" max="8" width="7.140625" style="3" hidden="1" customWidth="1"/>
    <col min="9" max="16384" width="9.140625" style="3" customWidth="1"/>
  </cols>
  <sheetData>
    <row r="1" ht="12.75"/>
    <row r="2" spans="1:8" ht="12.75">
      <c r="A2" s="4"/>
      <c r="B2" s="29"/>
      <c r="C2" s="29"/>
      <c r="D2" s="29"/>
      <c r="H2" s="25"/>
    </row>
    <row r="3" spans="1:8" ht="15.75" customHeight="1">
      <c r="A3" s="2"/>
      <c r="B3" s="28" t="s">
        <v>116</v>
      </c>
      <c r="C3" s="28"/>
      <c r="D3" s="28"/>
      <c r="H3" s="5"/>
    </row>
    <row r="4" spans="1:8" ht="12.75">
      <c r="A4" s="2"/>
      <c r="B4" s="4"/>
      <c r="H4" s="5"/>
    </row>
    <row r="5" spans="1:8" ht="28.5" customHeight="1">
      <c r="A5" s="30" t="s">
        <v>48</v>
      </c>
      <c r="B5" s="33" t="s">
        <v>47</v>
      </c>
      <c r="C5" s="34" t="s">
        <v>46</v>
      </c>
      <c r="D5" s="35" t="s">
        <v>90</v>
      </c>
      <c r="E5" s="34" t="s">
        <v>87</v>
      </c>
      <c r="F5" s="34"/>
      <c r="G5" s="30" t="s">
        <v>88</v>
      </c>
      <c r="H5" s="34" t="s">
        <v>111</v>
      </c>
    </row>
    <row r="6" spans="1:8" ht="21.75" customHeight="1">
      <c r="A6" s="31"/>
      <c r="B6" s="33"/>
      <c r="C6" s="34"/>
      <c r="D6" s="35"/>
      <c r="E6" s="34"/>
      <c r="F6" s="34"/>
      <c r="G6" s="31"/>
      <c r="H6" s="34"/>
    </row>
    <row r="7" spans="1:8" ht="20.25" customHeight="1">
      <c r="A7" s="32"/>
      <c r="B7" s="33"/>
      <c r="C7" s="34"/>
      <c r="D7" s="35"/>
      <c r="E7" s="21" t="s">
        <v>45</v>
      </c>
      <c r="F7" s="6" t="s">
        <v>44</v>
      </c>
      <c r="G7" s="26" t="s">
        <v>110</v>
      </c>
      <c r="H7" s="34"/>
    </row>
    <row r="8" spans="1:8" ht="12" customHeight="1" outlineLevel="1">
      <c r="A8" s="12">
        <v>5</v>
      </c>
      <c r="B8" s="9" t="s">
        <v>43</v>
      </c>
      <c r="C8" s="1" t="s">
        <v>93</v>
      </c>
      <c r="D8" s="11">
        <v>0.201</v>
      </c>
      <c r="E8" s="13" t="e">
        <f>#REF!-#REF!</f>
        <v>#REF!</v>
      </c>
      <c r="F8" s="10" t="e">
        <f>#REF!-#REF!</f>
        <v>#REF!</v>
      </c>
      <c r="G8" s="9" t="s">
        <v>30</v>
      </c>
      <c r="H8" s="9"/>
    </row>
    <row r="9" spans="1:8" ht="12" customHeight="1" outlineLevel="1">
      <c r="A9" s="12">
        <v>11</v>
      </c>
      <c r="B9" s="9" t="s">
        <v>42</v>
      </c>
      <c r="C9" s="1" t="s">
        <v>93</v>
      </c>
      <c r="D9" s="11">
        <v>0.159</v>
      </c>
      <c r="E9" s="13" t="e">
        <f>#REF!-#REF!</f>
        <v>#REF!</v>
      </c>
      <c r="F9" s="10" t="e">
        <f>#REF!-#REF!</f>
        <v>#REF!</v>
      </c>
      <c r="G9" s="9" t="s">
        <v>31</v>
      </c>
      <c r="H9" s="9" t="s">
        <v>112</v>
      </c>
    </row>
    <row r="10" spans="1:8" ht="12" customHeight="1" outlineLevel="1">
      <c r="A10" s="12">
        <v>16</v>
      </c>
      <c r="B10" s="9" t="s">
        <v>51</v>
      </c>
      <c r="C10" s="1" t="s">
        <v>93</v>
      </c>
      <c r="D10" s="11">
        <v>0.3</v>
      </c>
      <c r="E10" s="13" t="e">
        <f>#REF!-#REF!</f>
        <v>#REF!</v>
      </c>
      <c r="F10" s="10" t="e">
        <f>#REF!-#REF!</f>
        <v>#REF!</v>
      </c>
      <c r="G10" s="9" t="s">
        <v>31</v>
      </c>
      <c r="H10" s="9"/>
    </row>
    <row r="11" spans="1:8" ht="12" customHeight="1" outlineLevel="1">
      <c r="A11" s="12">
        <v>18</v>
      </c>
      <c r="B11" s="9" t="s">
        <v>52</v>
      </c>
      <c r="C11" s="1" t="s">
        <v>93</v>
      </c>
      <c r="D11" s="11">
        <v>0.152</v>
      </c>
      <c r="E11" s="13" t="e">
        <f>#REF!-#REF!</f>
        <v>#REF!</v>
      </c>
      <c r="F11" s="10" t="e">
        <f>#REF!-#REF!</f>
        <v>#REF!</v>
      </c>
      <c r="G11" s="9" t="s">
        <v>30</v>
      </c>
      <c r="H11" s="9"/>
    </row>
    <row r="12" spans="1:8" ht="12" customHeight="1" outlineLevel="1">
      <c r="A12" s="12">
        <v>19</v>
      </c>
      <c r="B12" s="9" t="s">
        <v>41</v>
      </c>
      <c r="C12" s="1" t="s">
        <v>93</v>
      </c>
      <c r="D12" s="11">
        <v>0.15</v>
      </c>
      <c r="E12" s="13" t="e">
        <f>#REF!-#REF!</f>
        <v>#REF!</v>
      </c>
      <c r="F12" s="10" t="e">
        <f>#REF!-#REF!</f>
        <v>#REF!</v>
      </c>
      <c r="G12" s="9" t="s">
        <v>31</v>
      </c>
      <c r="H12" s="9"/>
    </row>
    <row r="13" spans="1:8" ht="12" customHeight="1" outlineLevel="1">
      <c r="A13" s="12">
        <v>19</v>
      </c>
      <c r="B13" s="9" t="s">
        <v>41</v>
      </c>
      <c r="C13" s="1" t="s">
        <v>93</v>
      </c>
      <c r="D13" s="11">
        <v>0.19</v>
      </c>
      <c r="E13" s="13" t="e">
        <f>#REF!-#REF!</f>
        <v>#REF!</v>
      </c>
      <c r="F13" s="10" t="e">
        <f>#REF!-#REF!</f>
        <v>#REF!</v>
      </c>
      <c r="G13" s="9" t="s">
        <v>31</v>
      </c>
      <c r="H13" s="9"/>
    </row>
    <row r="14" spans="1:8" ht="12" customHeight="1" outlineLevel="1">
      <c r="A14" s="12">
        <v>20</v>
      </c>
      <c r="B14" s="9" t="s">
        <v>40</v>
      </c>
      <c r="C14" s="1" t="s">
        <v>93</v>
      </c>
      <c r="D14" s="11">
        <v>0.174</v>
      </c>
      <c r="E14" s="13" t="e">
        <f>#REF!-#REF!</f>
        <v>#REF!</v>
      </c>
      <c r="F14" s="10" t="e">
        <f>#REF!-#REF!</f>
        <v>#REF!</v>
      </c>
      <c r="G14" s="9" t="s">
        <v>65</v>
      </c>
      <c r="H14" s="9"/>
    </row>
    <row r="15" spans="1:8" ht="12" customHeight="1" outlineLevel="1">
      <c r="A15" s="8">
        <v>21</v>
      </c>
      <c r="B15" s="9" t="s">
        <v>39</v>
      </c>
      <c r="C15" s="1" t="s">
        <v>93</v>
      </c>
      <c r="D15" s="13">
        <v>0.25</v>
      </c>
      <c r="E15" s="13" t="e">
        <f>#REF!-#REF!</f>
        <v>#REF!</v>
      </c>
      <c r="F15" s="10" t="e">
        <f>#REF!-#REF!</f>
        <v>#REF!</v>
      </c>
      <c r="G15" s="9" t="s">
        <v>33</v>
      </c>
      <c r="H15" s="9"/>
    </row>
    <row r="16" spans="1:8" ht="12" customHeight="1" outlineLevel="1">
      <c r="A16" s="8">
        <v>21</v>
      </c>
      <c r="B16" s="9" t="s">
        <v>39</v>
      </c>
      <c r="C16" s="1" t="s">
        <v>93</v>
      </c>
      <c r="D16" s="13">
        <v>0.14</v>
      </c>
      <c r="E16" s="13" t="e">
        <f>#REF!-#REF!</f>
        <v>#REF!</v>
      </c>
      <c r="F16" s="10" t="e">
        <f>#REF!-#REF!</f>
        <v>#REF!</v>
      </c>
      <c r="G16" s="9" t="s">
        <v>32</v>
      </c>
      <c r="H16" s="9"/>
    </row>
    <row r="17" spans="1:8" ht="12" customHeight="1" outlineLevel="1">
      <c r="A17" s="8">
        <v>22</v>
      </c>
      <c r="B17" s="9" t="s">
        <v>38</v>
      </c>
      <c r="C17" s="1" t="s">
        <v>93</v>
      </c>
      <c r="D17" s="11">
        <v>0.319</v>
      </c>
      <c r="E17" s="13" t="e">
        <f>#REF!-#REF!</f>
        <v>#REF!</v>
      </c>
      <c r="F17" s="10" t="e">
        <f>#REF!-#REF!</f>
        <v>#REF!</v>
      </c>
      <c r="G17" s="9" t="s">
        <v>65</v>
      </c>
      <c r="H17" s="9"/>
    </row>
    <row r="18" spans="1:8" ht="12" customHeight="1" outlineLevel="1">
      <c r="A18" s="12">
        <v>30</v>
      </c>
      <c r="B18" s="9" t="s">
        <v>64</v>
      </c>
      <c r="C18" s="1" t="s">
        <v>93</v>
      </c>
      <c r="D18" s="11">
        <v>0.073</v>
      </c>
      <c r="E18" s="13" t="e">
        <f>#REF!-#REF!</f>
        <v>#REF!</v>
      </c>
      <c r="F18" s="10" t="e">
        <f>#REF!-#REF!</f>
        <v>#REF!</v>
      </c>
      <c r="G18" s="9" t="s">
        <v>65</v>
      </c>
      <c r="H18" s="9"/>
    </row>
    <row r="19" spans="1:8" ht="12" customHeight="1" outlineLevel="1">
      <c r="A19" s="8">
        <v>37</v>
      </c>
      <c r="B19" s="9" t="s">
        <v>63</v>
      </c>
      <c r="C19" s="1" t="s">
        <v>93</v>
      </c>
      <c r="D19" s="11">
        <v>0.248</v>
      </c>
      <c r="E19" s="13" t="e">
        <f>#REF!-#REF!</f>
        <v>#REF!</v>
      </c>
      <c r="F19" s="10" t="e">
        <f>#REF!-#REF!</f>
        <v>#REF!</v>
      </c>
      <c r="G19" s="9" t="s">
        <v>30</v>
      </c>
      <c r="H19" s="9"/>
    </row>
    <row r="20" spans="1:8" ht="12" customHeight="1" outlineLevel="1">
      <c r="A20" s="12"/>
      <c r="B20" s="18" t="s">
        <v>13</v>
      </c>
      <c r="C20" s="1" t="s">
        <v>19</v>
      </c>
      <c r="D20" s="19">
        <v>24</v>
      </c>
      <c r="E20" s="13" t="e">
        <f>#REF!-#REF!</f>
        <v>#REF!</v>
      </c>
      <c r="F20" s="10" t="e">
        <f>#REF!-#REF!</f>
        <v>#REF!</v>
      </c>
      <c r="G20" s="16" t="s">
        <v>97</v>
      </c>
      <c r="H20" s="9"/>
    </row>
    <row r="21" spans="1:8" ht="12" customHeight="1" outlineLevel="1">
      <c r="A21" s="12"/>
      <c r="B21" s="18" t="s">
        <v>17</v>
      </c>
      <c r="C21" s="1" t="s">
        <v>19</v>
      </c>
      <c r="D21" s="19">
        <v>32</v>
      </c>
      <c r="E21" s="13" t="e">
        <f>#REF!-#REF!</f>
        <v>#REF!</v>
      </c>
      <c r="F21" s="10" t="e">
        <f>#REF!-#REF!</f>
        <v>#REF!</v>
      </c>
      <c r="G21" s="16" t="s">
        <v>97</v>
      </c>
      <c r="H21" s="9"/>
    </row>
    <row r="22" spans="1:8" ht="12" customHeight="1" outlineLevel="1">
      <c r="A22" s="12"/>
      <c r="B22" s="18" t="s">
        <v>18</v>
      </c>
      <c r="C22" s="1" t="s">
        <v>19</v>
      </c>
      <c r="D22" s="14">
        <v>12</v>
      </c>
      <c r="E22" s="13" t="e">
        <f>#REF!-#REF!</f>
        <v>#REF!</v>
      </c>
      <c r="F22" s="10" t="e">
        <f>#REF!-#REF!</f>
        <v>#REF!</v>
      </c>
      <c r="G22" s="16" t="s">
        <v>97</v>
      </c>
      <c r="H22" s="9"/>
    </row>
    <row r="23" spans="1:8" ht="12" customHeight="1" outlineLevel="1">
      <c r="A23" s="12"/>
      <c r="B23" s="18" t="s">
        <v>95</v>
      </c>
      <c r="C23" s="1" t="s">
        <v>19</v>
      </c>
      <c r="D23" s="14">
        <v>72</v>
      </c>
      <c r="E23" s="13" t="e">
        <f>#REF!-#REF!</f>
        <v>#REF!</v>
      </c>
      <c r="F23" s="10" t="e">
        <f>#REF!-#REF!</f>
        <v>#REF!</v>
      </c>
      <c r="G23" s="9" t="s">
        <v>96</v>
      </c>
      <c r="H23" s="9"/>
    </row>
    <row r="24" spans="1:8" ht="12" customHeight="1" outlineLevel="1">
      <c r="A24" s="12"/>
      <c r="B24" s="18" t="s">
        <v>2</v>
      </c>
      <c r="C24" s="1" t="s">
        <v>19</v>
      </c>
      <c r="D24" s="13">
        <v>15</v>
      </c>
      <c r="E24" s="13" t="e">
        <f>#REF!-#REF!</f>
        <v>#REF!</v>
      </c>
      <c r="F24" s="10" t="e">
        <f>#REF!-#REF!</f>
        <v>#REF!</v>
      </c>
      <c r="G24" s="9" t="s">
        <v>109</v>
      </c>
      <c r="H24" s="9"/>
    </row>
    <row r="25" spans="1:8" ht="12" customHeight="1" outlineLevel="1">
      <c r="A25" s="12"/>
      <c r="B25" s="18" t="s">
        <v>3</v>
      </c>
      <c r="C25" s="1" t="s">
        <v>19</v>
      </c>
      <c r="D25" s="13">
        <v>58</v>
      </c>
      <c r="E25" s="13" t="e">
        <f>#REF!-#REF!</f>
        <v>#REF!</v>
      </c>
      <c r="F25" s="10" t="e">
        <f>#REF!-#REF!</f>
        <v>#REF!</v>
      </c>
      <c r="G25" s="9"/>
      <c r="H25" s="9"/>
    </row>
    <row r="26" spans="1:8" ht="12.75" customHeight="1" outlineLevel="1">
      <c r="A26" s="8"/>
      <c r="B26" s="9" t="s">
        <v>75</v>
      </c>
      <c r="C26" s="1" t="s">
        <v>93</v>
      </c>
      <c r="D26" s="11">
        <v>0.052</v>
      </c>
      <c r="E26" s="13" t="e">
        <f>#REF!-#REF!</f>
        <v>#REF!</v>
      </c>
      <c r="F26" s="10" t="e">
        <f>#REF!-#REF!</f>
        <v>#REF!</v>
      </c>
      <c r="G26" s="9" t="s">
        <v>65</v>
      </c>
      <c r="H26" s="9"/>
    </row>
    <row r="27" spans="1:8" ht="12.75" customHeight="1" outlineLevel="1">
      <c r="A27" s="8"/>
      <c r="B27" s="9" t="s">
        <v>92</v>
      </c>
      <c r="C27" s="1" t="s">
        <v>93</v>
      </c>
      <c r="D27" s="11">
        <v>0.05</v>
      </c>
      <c r="E27" s="13" t="e">
        <f>#REF!-#REF!</f>
        <v>#REF!</v>
      </c>
      <c r="F27" s="10" t="e">
        <f>#REF!-#REF!</f>
        <v>#REF!</v>
      </c>
      <c r="G27" s="9" t="s">
        <v>65</v>
      </c>
      <c r="H27" s="9"/>
    </row>
    <row r="28" spans="1:8" ht="12.75" customHeight="1" outlineLevel="1">
      <c r="A28" s="12" t="e">
        <f>#REF!+1</f>
        <v>#REF!</v>
      </c>
      <c r="B28" s="9" t="s">
        <v>57</v>
      </c>
      <c r="C28" s="1" t="s">
        <v>93</v>
      </c>
      <c r="D28" s="11">
        <v>0.049</v>
      </c>
      <c r="E28" s="13" t="e">
        <f>#REF!-#REF!</f>
        <v>#REF!</v>
      </c>
      <c r="F28" s="10" t="e">
        <f>#REF!-#REF!</f>
        <v>#REF!</v>
      </c>
      <c r="G28" s="9" t="s">
        <v>30</v>
      </c>
      <c r="H28" s="9"/>
    </row>
    <row r="29" spans="1:8" ht="12.75" customHeight="1" outlineLevel="1">
      <c r="A29" s="8"/>
      <c r="B29" s="9" t="s">
        <v>14</v>
      </c>
      <c r="C29" s="1" t="s">
        <v>93</v>
      </c>
      <c r="D29" s="11">
        <v>0.054</v>
      </c>
      <c r="E29" s="13" t="e">
        <f>#REF!-#REF!</f>
        <v>#REF!</v>
      </c>
      <c r="F29" s="10" t="e">
        <f>#REF!-#REF!</f>
        <v>#REF!</v>
      </c>
      <c r="G29" s="9" t="s">
        <v>30</v>
      </c>
      <c r="H29" s="9"/>
    </row>
    <row r="30" spans="1:8" ht="12" customHeight="1" outlineLevel="1">
      <c r="A30" s="12">
        <v>91</v>
      </c>
      <c r="B30" s="9" t="s">
        <v>58</v>
      </c>
      <c r="C30" s="1" t="s">
        <v>93</v>
      </c>
      <c r="D30" s="11">
        <v>0.065</v>
      </c>
      <c r="E30" s="13" t="e">
        <f>#REF!-#REF!</f>
        <v>#REF!</v>
      </c>
      <c r="F30" s="10" t="e">
        <f>#REF!-#REF!</f>
        <v>#REF!</v>
      </c>
      <c r="G30" s="9" t="s">
        <v>30</v>
      </c>
      <c r="H30" s="9"/>
    </row>
    <row r="31" spans="1:8" ht="12.75" customHeight="1" outlineLevel="1">
      <c r="A31" s="12"/>
      <c r="B31" s="9" t="s">
        <v>94</v>
      </c>
      <c r="C31" s="1" t="s">
        <v>93</v>
      </c>
      <c r="D31" s="11">
        <v>0.048</v>
      </c>
      <c r="E31" s="13" t="e">
        <f>#REF!-#REF!</f>
        <v>#REF!</v>
      </c>
      <c r="F31" s="10" t="e">
        <f>#REF!-#REF!</f>
        <v>#REF!</v>
      </c>
      <c r="G31" s="9" t="s">
        <v>30</v>
      </c>
      <c r="H31" s="9"/>
    </row>
    <row r="32" spans="1:8" ht="12" customHeight="1" outlineLevel="1">
      <c r="A32" s="12">
        <v>92</v>
      </c>
      <c r="B32" s="9" t="s">
        <v>74</v>
      </c>
      <c r="C32" s="1" t="s">
        <v>93</v>
      </c>
      <c r="D32" s="11">
        <v>0.046</v>
      </c>
      <c r="E32" s="13" t="e">
        <f>#REF!-#REF!</f>
        <v>#REF!</v>
      </c>
      <c r="F32" s="10" t="e">
        <f>#REF!-#REF!</f>
        <v>#REF!</v>
      </c>
      <c r="G32" s="9" t="s">
        <v>8</v>
      </c>
      <c r="H32" s="9"/>
    </row>
    <row r="33" spans="1:8" ht="12" customHeight="1" outlineLevel="1">
      <c r="A33" s="12"/>
      <c r="B33" s="9" t="s">
        <v>21</v>
      </c>
      <c r="C33" s="1" t="s">
        <v>93</v>
      </c>
      <c r="D33" s="11">
        <v>0.224</v>
      </c>
      <c r="E33" s="13" t="e">
        <f>#REF!-#REF!</f>
        <v>#REF!</v>
      </c>
      <c r="F33" s="10" t="e">
        <f>#REF!-#REF!</f>
        <v>#REF!</v>
      </c>
      <c r="G33" s="9" t="s">
        <v>9</v>
      </c>
      <c r="H33" s="9"/>
    </row>
    <row r="34" spans="1:8" ht="12" customHeight="1" outlineLevel="1">
      <c r="A34" s="12">
        <v>93</v>
      </c>
      <c r="B34" s="9" t="s">
        <v>28</v>
      </c>
      <c r="C34" s="1" t="s">
        <v>93</v>
      </c>
      <c r="D34" s="11">
        <v>0.236</v>
      </c>
      <c r="E34" s="13" t="e">
        <f>#REF!-#REF!</f>
        <v>#REF!</v>
      </c>
      <c r="F34" s="10" t="e">
        <f>#REF!-#REF!</f>
        <v>#REF!</v>
      </c>
      <c r="G34" s="9" t="s">
        <v>31</v>
      </c>
      <c r="H34" s="9"/>
    </row>
    <row r="35" spans="1:8" ht="12" customHeight="1" outlineLevel="1">
      <c r="A35" s="12">
        <v>94</v>
      </c>
      <c r="B35" s="9" t="s">
        <v>27</v>
      </c>
      <c r="C35" s="1" t="s">
        <v>93</v>
      </c>
      <c r="D35" s="11">
        <v>0.588</v>
      </c>
      <c r="E35" s="13" t="e">
        <f>#REF!-#REF!</f>
        <v>#REF!</v>
      </c>
      <c r="F35" s="10" t="e">
        <f>#REF!-#REF!</f>
        <v>#REF!</v>
      </c>
      <c r="G35" s="9" t="s">
        <v>35</v>
      </c>
      <c r="H35" s="9"/>
    </row>
    <row r="36" spans="1:8" ht="12" customHeight="1" outlineLevel="1">
      <c r="A36" s="12">
        <v>96</v>
      </c>
      <c r="B36" s="9" t="s">
        <v>50</v>
      </c>
      <c r="C36" s="1" t="s">
        <v>93</v>
      </c>
      <c r="D36" s="11">
        <v>0.71</v>
      </c>
      <c r="E36" s="13" t="e">
        <f>#REF!-#REF!</f>
        <v>#REF!</v>
      </c>
      <c r="F36" s="10" t="e">
        <f>#REF!-#REF!</f>
        <v>#REF!</v>
      </c>
      <c r="G36" s="9" t="s">
        <v>35</v>
      </c>
      <c r="H36" s="9"/>
    </row>
    <row r="37" spans="1:8" ht="12.75" customHeight="1" outlineLevel="1">
      <c r="A37" s="12"/>
      <c r="B37" s="9" t="s">
        <v>100</v>
      </c>
      <c r="C37" s="1" t="s">
        <v>93</v>
      </c>
      <c r="D37" s="11">
        <v>0.071</v>
      </c>
      <c r="E37" s="13" t="e">
        <f>#REF!-#REF!</f>
        <v>#REF!</v>
      </c>
      <c r="F37" s="10" t="e">
        <f>#REF!-#REF!</f>
        <v>#REF!</v>
      </c>
      <c r="G37" s="9" t="s">
        <v>30</v>
      </c>
      <c r="H37" s="9"/>
    </row>
    <row r="38" spans="1:8" ht="12" customHeight="1" outlineLevel="1">
      <c r="A38" s="12">
        <v>101</v>
      </c>
      <c r="B38" s="9" t="s">
        <v>105</v>
      </c>
      <c r="C38" s="1" t="s">
        <v>93</v>
      </c>
      <c r="D38" s="11">
        <v>0.49</v>
      </c>
      <c r="E38" s="13" t="e">
        <f>#REF!-#REF!</f>
        <v>#REF!</v>
      </c>
      <c r="F38" s="10" t="e">
        <f>#REF!-#REF!</f>
        <v>#REF!</v>
      </c>
      <c r="G38" s="9" t="s">
        <v>30</v>
      </c>
      <c r="H38" s="9"/>
    </row>
    <row r="39" spans="1:8" ht="12" customHeight="1" outlineLevel="1">
      <c r="A39" s="12">
        <v>105</v>
      </c>
      <c r="B39" s="9" t="s">
        <v>106</v>
      </c>
      <c r="C39" s="1" t="s">
        <v>93</v>
      </c>
      <c r="D39" s="11">
        <v>1.35</v>
      </c>
      <c r="E39" s="13" t="e">
        <f>#REF!-#REF!</f>
        <v>#REF!</v>
      </c>
      <c r="F39" s="10" t="e">
        <f>#REF!-#REF!</f>
        <v>#REF!</v>
      </c>
      <c r="G39" s="9" t="s">
        <v>30</v>
      </c>
      <c r="H39" s="9"/>
    </row>
    <row r="40" spans="1:8" ht="12" customHeight="1" outlineLevel="1">
      <c r="A40" s="8">
        <v>40</v>
      </c>
      <c r="B40" s="9" t="s">
        <v>59</v>
      </c>
      <c r="C40" s="1" t="s">
        <v>93</v>
      </c>
      <c r="D40" s="11">
        <v>0.058</v>
      </c>
      <c r="E40" s="13" t="e">
        <f>#REF!-#REF!</f>
        <v>#REF!</v>
      </c>
      <c r="F40" s="10" t="e">
        <f>#REF!-#REF!</f>
        <v>#REF!</v>
      </c>
      <c r="G40" s="9" t="s">
        <v>30</v>
      </c>
      <c r="H40" s="9"/>
    </row>
    <row r="41" spans="1:8" ht="12" customHeight="1" outlineLevel="1">
      <c r="A41" s="8">
        <v>41</v>
      </c>
      <c r="B41" s="9" t="s">
        <v>53</v>
      </c>
      <c r="C41" s="1" t="s">
        <v>93</v>
      </c>
      <c r="D41" s="11">
        <v>0.146</v>
      </c>
      <c r="E41" s="13" t="e">
        <f>#REF!-#REF!</f>
        <v>#REF!</v>
      </c>
      <c r="F41" s="10" t="e">
        <f>#REF!-#REF!</f>
        <v>#REF!</v>
      </c>
      <c r="G41" s="9" t="s">
        <v>34</v>
      </c>
      <c r="H41" s="9"/>
    </row>
    <row r="42" spans="1:8" ht="12" customHeight="1" outlineLevel="1">
      <c r="A42" s="12">
        <v>106</v>
      </c>
      <c r="B42" s="9" t="s">
        <v>55</v>
      </c>
      <c r="C42" s="1" t="s">
        <v>93</v>
      </c>
      <c r="D42" s="11">
        <v>0.337</v>
      </c>
      <c r="E42" s="13" t="e">
        <f>#REF!-#REF!</f>
        <v>#REF!</v>
      </c>
      <c r="F42" s="10" t="e">
        <f>#REF!-#REF!</f>
        <v>#REF!</v>
      </c>
      <c r="G42" s="9" t="s">
        <v>30</v>
      </c>
      <c r="H42" s="9"/>
    </row>
    <row r="43" spans="1:8" ht="12.75" customHeight="1" outlineLevel="1">
      <c r="A43" s="12" t="e">
        <f>#REF!+1</f>
        <v>#REF!</v>
      </c>
      <c r="B43" s="9" t="s">
        <v>54</v>
      </c>
      <c r="C43" s="1" t="s">
        <v>93</v>
      </c>
      <c r="D43" s="11">
        <v>0.102</v>
      </c>
      <c r="E43" s="13" t="e">
        <f>#REF!-#REF!</f>
        <v>#REF!</v>
      </c>
      <c r="F43" s="10" t="e">
        <f>#REF!-#REF!</f>
        <v>#REF!</v>
      </c>
      <c r="G43" s="9" t="s">
        <v>34</v>
      </c>
      <c r="H43" s="9"/>
    </row>
    <row r="44" spans="1:8" ht="12.75" customHeight="1" outlineLevel="1">
      <c r="A44" s="8">
        <v>108</v>
      </c>
      <c r="B44" s="9" t="s">
        <v>26</v>
      </c>
      <c r="C44" s="1" t="s">
        <v>93</v>
      </c>
      <c r="D44" s="11">
        <v>0.124</v>
      </c>
      <c r="E44" s="13" t="e">
        <f>#REF!-#REF!</f>
        <v>#REF!</v>
      </c>
      <c r="F44" s="10" t="e">
        <f>#REF!-#REF!</f>
        <v>#REF!</v>
      </c>
      <c r="G44" s="9" t="s">
        <v>30</v>
      </c>
      <c r="H44" s="9"/>
    </row>
    <row r="45" spans="1:8" ht="12" customHeight="1" outlineLevel="1">
      <c r="A45" s="8">
        <v>122</v>
      </c>
      <c r="B45" s="9" t="s">
        <v>25</v>
      </c>
      <c r="C45" s="1" t="s">
        <v>93</v>
      </c>
      <c r="D45" s="11">
        <v>0.209</v>
      </c>
      <c r="E45" s="13" t="e">
        <f>#REF!-#REF!</f>
        <v>#REF!</v>
      </c>
      <c r="F45" s="10" t="e">
        <f>#REF!-#REF!</f>
        <v>#REF!</v>
      </c>
      <c r="G45" s="9" t="s">
        <v>30</v>
      </c>
      <c r="H45" s="9"/>
    </row>
    <row r="46" spans="1:8" ht="12" customHeight="1" outlineLevel="1">
      <c r="A46" s="12">
        <v>111</v>
      </c>
      <c r="B46" s="9" t="s">
        <v>24</v>
      </c>
      <c r="C46" s="1" t="s">
        <v>93</v>
      </c>
      <c r="D46" s="11">
        <v>0.1</v>
      </c>
      <c r="E46" s="13" t="e">
        <f>#REF!-#REF!</f>
        <v>#REF!</v>
      </c>
      <c r="F46" s="10" t="e">
        <f>#REF!-#REF!</f>
        <v>#REF!</v>
      </c>
      <c r="G46" s="9" t="s">
        <v>30</v>
      </c>
      <c r="H46" s="9"/>
    </row>
    <row r="47" spans="1:8" ht="12" customHeight="1" outlineLevel="1">
      <c r="A47" s="8"/>
      <c r="B47" s="9" t="s">
        <v>77</v>
      </c>
      <c r="C47" s="1" t="s">
        <v>93</v>
      </c>
      <c r="D47" s="11">
        <v>0.49</v>
      </c>
      <c r="E47" s="13" t="e">
        <f>#REF!-#REF!</f>
        <v>#REF!</v>
      </c>
      <c r="F47" s="10" t="e">
        <f>#REF!-#REF!</f>
        <v>#REF!</v>
      </c>
      <c r="G47" s="9" t="s">
        <v>30</v>
      </c>
      <c r="H47" s="9"/>
    </row>
    <row r="48" spans="1:8" ht="12.75" customHeight="1" outlineLevel="1">
      <c r="A48" s="12">
        <v>39</v>
      </c>
      <c r="B48" s="9" t="s">
        <v>73</v>
      </c>
      <c r="C48" s="1" t="s">
        <v>93</v>
      </c>
      <c r="D48" s="11">
        <v>0.052</v>
      </c>
      <c r="E48" s="13" t="e">
        <f>#REF!-#REF!</f>
        <v>#REF!</v>
      </c>
      <c r="F48" s="10" t="e">
        <f>#REF!-#REF!</f>
        <v>#REF!</v>
      </c>
      <c r="G48" s="9" t="s">
        <v>30</v>
      </c>
      <c r="H48" s="9"/>
    </row>
    <row r="49" spans="1:8" ht="12.75" customHeight="1" outlineLevel="1">
      <c r="A49" s="8">
        <v>60</v>
      </c>
      <c r="B49" s="9" t="s">
        <v>56</v>
      </c>
      <c r="C49" s="1" t="s">
        <v>93</v>
      </c>
      <c r="D49" s="11">
        <v>0.036</v>
      </c>
      <c r="E49" s="13" t="e">
        <f>#REF!-#REF!</f>
        <v>#REF!</v>
      </c>
      <c r="F49" s="10" t="e">
        <f>#REF!-#REF!</f>
        <v>#REF!</v>
      </c>
      <c r="G49" s="9" t="s">
        <v>30</v>
      </c>
      <c r="H49" s="9"/>
    </row>
    <row r="50" spans="1:8" ht="12" customHeight="1" outlineLevel="1">
      <c r="A50" s="8"/>
      <c r="B50" s="9" t="s">
        <v>113</v>
      </c>
      <c r="C50" s="1" t="s">
        <v>89</v>
      </c>
      <c r="D50" s="10">
        <v>100</v>
      </c>
      <c r="E50" s="13" t="e">
        <f>#REF!-#REF!</f>
        <v>#REF!</v>
      </c>
      <c r="F50" s="10" t="e">
        <f>#REF!-#REF!</f>
        <v>#REF!</v>
      </c>
      <c r="G50" s="9" t="s">
        <v>20</v>
      </c>
      <c r="H50" s="9"/>
    </row>
    <row r="51" spans="1:8" ht="12" customHeight="1" outlineLevel="1">
      <c r="A51" s="8"/>
      <c r="B51" s="9" t="s">
        <v>114</v>
      </c>
      <c r="C51" s="1" t="s">
        <v>89</v>
      </c>
      <c r="D51" s="10">
        <v>105</v>
      </c>
      <c r="E51" s="13" t="e">
        <f>#REF!-#REF!</f>
        <v>#REF!</v>
      </c>
      <c r="F51" s="10" t="e">
        <f>#REF!-#REF!</f>
        <v>#REF!</v>
      </c>
      <c r="G51" s="9" t="s">
        <v>20</v>
      </c>
      <c r="H51" s="9"/>
    </row>
    <row r="52" spans="1:8" ht="12" customHeight="1" outlineLevel="1">
      <c r="A52" s="8"/>
      <c r="B52" s="9" t="s">
        <v>115</v>
      </c>
      <c r="C52" s="1" t="s">
        <v>89</v>
      </c>
      <c r="D52" s="10">
        <v>200</v>
      </c>
      <c r="E52" s="13" t="e">
        <f>#REF!-#REF!</f>
        <v>#REF!</v>
      </c>
      <c r="F52" s="10" t="e">
        <f>#REF!-#REF!</f>
        <v>#REF!</v>
      </c>
      <c r="G52" s="9" t="s">
        <v>20</v>
      </c>
      <c r="H52" s="9"/>
    </row>
    <row r="53" spans="1:8" ht="12" customHeight="1" outlineLevel="1">
      <c r="A53" s="12">
        <v>118</v>
      </c>
      <c r="B53" s="9" t="s">
        <v>66</v>
      </c>
      <c r="C53" s="1" t="s">
        <v>93</v>
      </c>
      <c r="D53" s="11">
        <v>0.103</v>
      </c>
      <c r="E53" s="13" t="e">
        <f>#REF!-#REF!</f>
        <v>#REF!</v>
      </c>
      <c r="F53" s="10" t="e">
        <f>#REF!-#REF!</f>
        <v>#REF!</v>
      </c>
      <c r="G53" s="9" t="s">
        <v>98</v>
      </c>
      <c r="H53" s="9"/>
    </row>
    <row r="54" spans="1:8" ht="12.75" customHeight="1" outlineLevel="1">
      <c r="A54" s="8">
        <v>140</v>
      </c>
      <c r="B54" s="9" t="s">
        <v>68</v>
      </c>
      <c r="C54" s="1" t="s">
        <v>93</v>
      </c>
      <c r="D54" s="11">
        <v>0.36</v>
      </c>
      <c r="E54" s="13" t="e">
        <f>#REF!-#REF!</f>
        <v>#REF!</v>
      </c>
      <c r="F54" s="10" t="e">
        <f>#REF!-#REF!</f>
        <v>#REF!</v>
      </c>
      <c r="G54" s="9" t="s">
        <v>61</v>
      </c>
      <c r="H54" s="9" t="s">
        <v>108</v>
      </c>
    </row>
    <row r="55" spans="1:8" ht="12.75" customHeight="1" outlineLevel="1">
      <c r="A55" s="8">
        <v>141</v>
      </c>
      <c r="B55" s="9" t="s">
        <v>103</v>
      </c>
      <c r="C55" s="1" t="s">
        <v>93</v>
      </c>
      <c r="D55" s="13">
        <v>0.11</v>
      </c>
      <c r="E55" s="13" t="e">
        <f>#REF!-#REF!</f>
        <v>#REF!</v>
      </c>
      <c r="F55" s="10" t="e">
        <f>#REF!-#REF!</f>
        <v>#REF!</v>
      </c>
      <c r="G55" s="9" t="s">
        <v>98</v>
      </c>
      <c r="H55" s="9"/>
    </row>
    <row r="56" spans="1:8" ht="12" customHeight="1" outlineLevel="1">
      <c r="A56" s="8">
        <v>150</v>
      </c>
      <c r="B56" s="9" t="s">
        <v>29</v>
      </c>
      <c r="C56" s="1" t="s">
        <v>60</v>
      </c>
      <c r="D56" s="10">
        <v>12</v>
      </c>
      <c r="E56" s="13" t="e">
        <f>#REF!-#REF!</f>
        <v>#REF!</v>
      </c>
      <c r="F56" s="10" t="e">
        <f>#REF!-#REF!</f>
        <v>#REF!</v>
      </c>
      <c r="G56" s="9" t="s">
        <v>98</v>
      </c>
      <c r="H56" s="9"/>
    </row>
    <row r="57" spans="1:8" ht="12" customHeight="1" outlineLevel="1">
      <c r="A57" s="8">
        <v>151</v>
      </c>
      <c r="B57" s="9" t="s">
        <v>99</v>
      </c>
      <c r="C57" s="1" t="s">
        <v>60</v>
      </c>
      <c r="D57" s="10">
        <v>60</v>
      </c>
      <c r="E57" s="13" t="e">
        <f>#REF!-#REF!</f>
        <v>#REF!</v>
      </c>
      <c r="F57" s="10" t="e">
        <f>#REF!-#REF!</f>
        <v>#REF!</v>
      </c>
      <c r="G57" s="9" t="s">
        <v>98</v>
      </c>
      <c r="H57" s="9" t="s">
        <v>5</v>
      </c>
    </row>
    <row r="58" spans="1:8" ht="12.75" customHeight="1" outlineLevel="1">
      <c r="A58" s="12"/>
      <c r="B58" s="9" t="s">
        <v>10</v>
      </c>
      <c r="C58" s="1" t="s">
        <v>60</v>
      </c>
      <c r="D58" s="14">
        <v>48.6</v>
      </c>
      <c r="E58" s="13" t="e">
        <f>#REF!-#REF!</f>
        <v>#REF!</v>
      </c>
      <c r="F58" s="10" t="e">
        <f>#REF!-#REF!</f>
        <v>#REF!</v>
      </c>
      <c r="G58" s="9" t="s">
        <v>11</v>
      </c>
      <c r="H58" s="9"/>
    </row>
    <row r="59" spans="1:8" ht="12.75" customHeight="1" outlineLevel="1">
      <c r="A59" s="12"/>
      <c r="B59" s="9" t="s">
        <v>62</v>
      </c>
      <c r="C59" s="1" t="s">
        <v>19</v>
      </c>
      <c r="D59" s="10">
        <v>115</v>
      </c>
      <c r="E59" s="13" t="e">
        <f>#REF!-#REF!</f>
        <v>#REF!</v>
      </c>
      <c r="F59" s="10" t="e">
        <f>#REF!-#REF!</f>
        <v>#REF!</v>
      </c>
      <c r="G59" s="9" t="s">
        <v>11</v>
      </c>
      <c r="H59" s="9"/>
    </row>
    <row r="60" spans="1:8" ht="12" customHeight="1" outlineLevel="1">
      <c r="A60" s="8">
        <v>181</v>
      </c>
      <c r="B60" s="9" t="s">
        <v>4</v>
      </c>
      <c r="C60" s="1" t="s">
        <v>19</v>
      </c>
      <c r="D60" s="10">
        <v>30</v>
      </c>
      <c r="E60" s="13" t="e">
        <f>#REF!-#REF!</f>
        <v>#REF!</v>
      </c>
      <c r="F60" s="10" t="e">
        <f>#REF!-#REF!</f>
        <v>#REF!</v>
      </c>
      <c r="G60" s="9"/>
      <c r="H60" s="9" t="s">
        <v>7</v>
      </c>
    </row>
    <row r="61" spans="1:8" ht="12" customHeight="1" outlineLevel="1">
      <c r="A61" s="8">
        <v>184</v>
      </c>
      <c r="B61" s="9" t="s">
        <v>71</v>
      </c>
      <c r="C61" s="1" t="s">
        <v>19</v>
      </c>
      <c r="D61" s="10">
        <v>60</v>
      </c>
      <c r="E61" s="13" t="e">
        <f>#REF!-#REF!</f>
        <v>#REF!</v>
      </c>
      <c r="F61" s="10" t="e">
        <f>#REF!-#REF!</f>
        <v>#REF!</v>
      </c>
      <c r="G61" s="9"/>
      <c r="H61" s="9" t="s">
        <v>6</v>
      </c>
    </row>
    <row r="62" spans="1:8" ht="12.75" outlineLevel="1">
      <c r="A62" s="12"/>
      <c r="B62" s="9" t="s">
        <v>15</v>
      </c>
      <c r="C62" s="1" t="s">
        <v>19</v>
      </c>
      <c r="D62" s="10">
        <v>6</v>
      </c>
      <c r="E62" s="13" t="e">
        <f>#REF!-#REF!</f>
        <v>#REF!</v>
      </c>
      <c r="F62" s="10" t="e">
        <f>#REF!-#REF!</f>
        <v>#REF!</v>
      </c>
      <c r="G62" s="9" t="s">
        <v>16</v>
      </c>
      <c r="H62" s="9"/>
    </row>
    <row r="63" spans="1:8" ht="12.75" customHeight="1">
      <c r="A63" s="12"/>
      <c r="B63" s="9" t="s">
        <v>107</v>
      </c>
      <c r="C63" s="1" t="s">
        <v>93</v>
      </c>
      <c r="D63" s="17">
        <f>0.2423+0.065+0.0522</f>
        <v>0.35950000000000004</v>
      </c>
      <c r="E63" s="24" t="e">
        <f>#REF!-#REF!</f>
        <v>#REF!</v>
      </c>
      <c r="F63" s="23" t="e">
        <f>#REF!-#REF!</f>
        <v>#REF!</v>
      </c>
      <c r="G63" s="9"/>
      <c r="H63" s="9" t="s">
        <v>84</v>
      </c>
    </row>
    <row r="64" spans="1:8" ht="12" customHeight="1">
      <c r="A64" s="8"/>
      <c r="B64" s="9" t="s">
        <v>69</v>
      </c>
      <c r="C64" s="1" t="s">
        <v>93</v>
      </c>
      <c r="D64" s="7">
        <v>0.1</v>
      </c>
      <c r="E64" s="24" t="e">
        <f>#REF!-#REF!</f>
        <v>#REF!</v>
      </c>
      <c r="F64" s="23" t="e">
        <f>#REF!-#REF!</f>
        <v>#REF!</v>
      </c>
      <c r="G64" s="9"/>
      <c r="H64" s="9" t="s">
        <v>78</v>
      </c>
    </row>
    <row r="65" spans="1:8" ht="12" customHeight="1">
      <c r="A65" s="8"/>
      <c r="B65" s="9" t="s">
        <v>81</v>
      </c>
      <c r="C65" s="1" t="s">
        <v>93</v>
      </c>
      <c r="D65" s="7">
        <v>0.1</v>
      </c>
      <c r="E65" s="24" t="e">
        <f>#REF!-#REF!</f>
        <v>#REF!</v>
      </c>
      <c r="F65" s="23" t="e">
        <f>#REF!-#REF!</f>
        <v>#REF!</v>
      </c>
      <c r="G65" s="9"/>
      <c r="H65" s="9" t="s">
        <v>78</v>
      </c>
    </row>
    <row r="66" spans="1:8" ht="12" customHeight="1">
      <c r="A66" s="8">
        <v>66</v>
      </c>
      <c r="B66" s="9" t="s">
        <v>37</v>
      </c>
      <c r="C66" s="1" t="s">
        <v>93</v>
      </c>
      <c r="D66" s="7">
        <v>0.3</v>
      </c>
      <c r="E66" s="24" t="e">
        <f>#REF!-#REF!</f>
        <v>#REF!</v>
      </c>
      <c r="F66" s="23" t="e">
        <f>#REF!-#REF!</f>
        <v>#REF!</v>
      </c>
      <c r="G66" s="9"/>
      <c r="H66" s="9" t="s">
        <v>84</v>
      </c>
    </row>
    <row r="67" spans="1:8" ht="12" customHeight="1">
      <c r="A67" s="8">
        <v>70</v>
      </c>
      <c r="B67" s="9" t="s">
        <v>104</v>
      </c>
      <c r="C67" s="1" t="s">
        <v>93</v>
      </c>
      <c r="D67" s="7">
        <v>0.05</v>
      </c>
      <c r="E67" s="24" t="e">
        <f>#REF!-#REF!</f>
        <v>#REF!</v>
      </c>
      <c r="F67" s="23" t="e">
        <f>#REF!-#REF!</f>
        <v>#REF!</v>
      </c>
      <c r="G67" s="9"/>
      <c r="H67" s="9" t="s">
        <v>84</v>
      </c>
    </row>
    <row r="68" spans="1:8" ht="12.75" customHeight="1">
      <c r="A68" s="8">
        <v>71</v>
      </c>
      <c r="B68" s="9" t="s">
        <v>49</v>
      </c>
      <c r="C68" s="1" t="s">
        <v>93</v>
      </c>
      <c r="D68" s="7">
        <v>0.07</v>
      </c>
      <c r="E68" s="24" t="e">
        <f>#REF!-#REF!</f>
        <v>#REF!</v>
      </c>
      <c r="F68" s="23" t="e">
        <f>#REF!-#REF!</f>
        <v>#REF!</v>
      </c>
      <c r="G68" s="9"/>
      <c r="H68" s="9" t="s">
        <v>84</v>
      </c>
    </row>
    <row r="69" spans="1:8" ht="12.75" customHeight="1">
      <c r="A69" s="8"/>
      <c r="B69" s="9" t="s">
        <v>0</v>
      </c>
      <c r="C69" s="1" t="s">
        <v>93</v>
      </c>
      <c r="D69" s="7">
        <v>0.07</v>
      </c>
      <c r="E69" s="24" t="e">
        <f>#REF!-#REF!</f>
        <v>#REF!</v>
      </c>
      <c r="F69" s="23" t="e">
        <f>#REF!-#REF!</f>
        <v>#REF!</v>
      </c>
      <c r="G69" s="9"/>
      <c r="H69" s="9" t="s">
        <v>84</v>
      </c>
    </row>
    <row r="70" spans="1:8" ht="12" customHeight="1">
      <c r="A70" s="8">
        <v>40</v>
      </c>
      <c r="B70" s="9" t="s">
        <v>36</v>
      </c>
      <c r="C70" s="1" t="s">
        <v>93</v>
      </c>
      <c r="D70" s="7">
        <v>0.15</v>
      </c>
      <c r="E70" s="24" t="e">
        <f>#REF!-#REF!</f>
        <v>#REF!</v>
      </c>
      <c r="F70" s="23" t="e">
        <f>#REF!-#REF!</f>
        <v>#REF!</v>
      </c>
      <c r="G70" s="9"/>
      <c r="H70" s="9" t="s">
        <v>84</v>
      </c>
    </row>
    <row r="71" spans="1:8" ht="12.75" customHeight="1">
      <c r="A71" s="8">
        <v>118</v>
      </c>
      <c r="B71" s="9" t="s">
        <v>67</v>
      </c>
      <c r="C71" s="1" t="s">
        <v>93</v>
      </c>
      <c r="D71" s="17">
        <v>0.1088</v>
      </c>
      <c r="E71" s="24" t="e">
        <f>#REF!-#REF!</f>
        <v>#REF!</v>
      </c>
      <c r="F71" s="23" t="e">
        <f>#REF!-#REF!</f>
        <v>#REF!</v>
      </c>
      <c r="G71" s="9"/>
      <c r="H71" s="9" t="s">
        <v>78</v>
      </c>
    </row>
    <row r="72" spans="1:8" ht="12" customHeight="1">
      <c r="A72" s="8">
        <v>122</v>
      </c>
      <c r="B72" s="9" t="s">
        <v>23</v>
      </c>
      <c r="C72" s="1" t="s">
        <v>93</v>
      </c>
      <c r="D72" s="27">
        <v>0.1884</v>
      </c>
      <c r="E72" s="24" t="e">
        <f>#REF!-#REF!</f>
        <v>#REF!</v>
      </c>
      <c r="F72" s="23" t="e">
        <f>#REF!-#REF!</f>
        <v>#REF!</v>
      </c>
      <c r="G72" s="9"/>
      <c r="H72" s="9" t="s">
        <v>78</v>
      </c>
    </row>
    <row r="73" spans="1:8" ht="12.75" customHeight="1">
      <c r="A73" s="8">
        <v>123</v>
      </c>
      <c r="B73" s="9" t="s">
        <v>12</v>
      </c>
      <c r="C73" s="1" t="s">
        <v>93</v>
      </c>
      <c r="D73" s="27">
        <v>0.2671</v>
      </c>
      <c r="E73" s="24" t="e">
        <f>#REF!-#REF!</f>
        <v>#REF!</v>
      </c>
      <c r="F73" s="23" t="e">
        <f>#REF!-#REF!</f>
        <v>#REF!</v>
      </c>
      <c r="G73" s="9"/>
      <c r="H73" s="9" t="s">
        <v>78</v>
      </c>
    </row>
    <row r="74" spans="1:8" ht="12.75" customHeight="1">
      <c r="A74" s="12">
        <v>125</v>
      </c>
      <c r="B74" s="9" t="s">
        <v>76</v>
      </c>
      <c r="C74" s="1" t="s">
        <v>93</v>
      </c>
      <c r="D74" s="11">
        <v>0.2</v>
      </c>
      <c r="E74" s="24" t="e">
        <f>#REF!-#REF!</f>
        <v>#REF!</v>
      </c>
      <c r="F74" s="23" t="e">
        <f>#REF!-#REF!</f>
        <v>#REF!</v>
      </c>
      <c r="G74" s="9"/>
      <c r="H74" s="9" t="s">
        <v>78</v>
      </c>
    </row>
    <row r="75" spans="1:8" ht="12" customHeight="1">
      <c r="A75" s="8">
        <v>127</v>
      </c>
      <c r="B75" s="9" t="s">
        <v>22</v>
      </c>
      <c r="C75" s="1" t="s">
        <v>93</v>
      </c>
      <c r="D75" s="17">
        <v>0.1134</v>
      </c>
      <c r="E75" s="24" t="e">
        <f>#REF!-#REF!</f>
        <v>#REF!</v>
      </c>
      <c r="F75" s="23" t="e">
        <f>#REF!-#REF!</f>
        <v>#REF!</v>
      </c>
      <c r="G75" s="9"/>
      <c r="H75" s="9" t="s">
        <v>78</v>
      </c>
    </row>
    <row r="76" spans="1:8" ht="12.75" customHeight="1">
      <c r="A76" s="12"/>
      <c r="B76" s="9" t="s">
        <v>80</v>
      </c>
      <c r="C76" s="1" t="s">
        <v>93</v>
      </c>
      <c r="D76" s="7">
        <v>0.059</v>
      </c>
      <c r="E76" s="24" t="e">
        <f>#REF!-#REF!</f>
        <v>#REF!</v>
      </c>
      <c r="F76" s="23" t="e">
        <f>#REF!-#REF!</f>
        <v>#REF!</v>
      </c>
      <c r="G76" s="9"/>
      <c r="H76" s="9" t="s">
        <v>78</v>
      </c>
    </row>
    <row r="77" spans="1:8" ht="12.75" customHeight="1">
      <c r="A77" s="12"/>
      <c r="B77" s="9" t="s">
        <v>79</v>
      </c>
      <c r="C77" s="1" t="s">
        <v>89</v>
      </c>
      <c r="D77" s="7">
        <v>1</v>
      </c>
      <c r="E77" s="24" t="e">
        <f>#REF!-#REF!</f>
        <v>#REF!</v>
      </c>
      <c r="F77" s="23" t="e">
        <f>#REF!-#REF!</f>
        <v>#REF!</v>
      </c>
      <c r="G77" s="9"/>
      <c r="H77" s="9" t="s">
        <v>78</v>
      </c>
    </row>
    <row r="78" spans="1:8" ht="12.75" customHeight="1">
      <c r="A78" s="12"/>
      <c r="B78" s="9" t="s">
        <v>1</v>
      </c>
      <c r="C78" s="1" t="s">
        <v>93</v>
      </c>
      <c r="D78" s="17">
        <v>0.0836</v>
      </c>
      <c r="E78" s="24" t="e">
        <f>#REF!-#REF!</f>
        <v>#REF!</v>
      </c>
      <c r="F78" s="23" t="e">
        <f>#REF!-#REF!</f>
        <v>#REF!</v>
      </c>
      <c r="G78" s="9"/>
      <c r="H78" s="9" t="s">
        <v>78</v>
      </c>
    </row>
    <row r="79" spans="1:8" ht="12.75" customHeight="1">
      <c r="A79" s="8"/>
      <c r="B79" s="9" t="s">
        <v>82</v>
      </c>
      <c r="C79" s="1" t="s">
        <v>93</v>
      </c>
      <c r="D79" s="17">
        <v>0.1912</v>
      </c>
      <c r="E79" s="24" t="e">
        <f>#REF!-#REF!</f>
        <v>#REF!</v>
      </c>
      <c r="F79" s="23" t="e">
        <f>#REF!-#REF!</f>
        <v>#REF!</v>
      </c>
      <c r="G79" s="9"/>
      <c r="H79" s="9" t="s">
        <v>78</v>
      </c>
    </row>
    <row r="80" spans="1:8" ht="12.75" customHeight="1">
      <c r="A80" s="12">
        <v>114</v>
      </c>
      <c r="B80" s="9" t="s">
        <v>72</v>
      </c>
      <c r="C80" s="1" t="s">
        <v>93</v>
      </c>
      <c r="D80" s="17">
        <v>0.1032</v>
      </c>
      <c r="E80" s="24" t="e">
        <f>#REF!-#REF!</f>
        <v>#REF!</v>
      </c>
      <c r="F80" s="23" t="e">
        <f>#REF!-#REF!</f>
        <v>#REF!</v>
      </c>
      <c r="G80" s="9"/>
      <c r="H80" s="9" t="s">
        <v>78</v>
      </c>
    </row>
    <row r="81" spans="1:8" ht="12.75" customHeight="1">
      <c r="A81" s="12">
        <v>75</v>
      </c>
      <c r="B81" s="9" t="s">
        <v>91</v>
      </c>
      <c r="C81" s="1" t="s">
        <v>93</v>
      </c>
      <c r="D81" s="7">
        <v>0.163</v>
      </c>
      <c r="E81" s="24" t="e">
        <f>#REF!-#REF!</f>
        <v>#REF!</v>
      </c>
      <c r="F81" s="23" t="e">
        <f>#REF!-#REF!</f>
        <v>#REF!</v>
      </c>
      <c r="G81" s="9"/>
      <c r="H81" s="9" t="s">
        <v>78</v>
      </c>
    </row>
    <row r="82" spans="1:8" ht="12" customHeight="1">
      <c r="A82" s="8">
        <v>181</v>
      </c>
      <c r="B82" s="9" t="s">
        <v>70</v>
      </c>
      <c r="C82" s="1" t="s">
        <v>19</v>
      </c>
      <c r="D82" s="7">
        <v>10</v>
      </c>
      <c r="E82" s="24" t="e">
        <f>#REF!-#REF!</f>
        <v>#REF!</v>
      </c>
      <c r="F82" s="23" t="e">
        <f>#REF!-#REF!</f>
        <v>#REF!</v>
      </c>
      <c r="G82" s="9"/>
      <c r="H82" s="9" t="s">
        <v>78</v>
      </c>
    </row>
    <row r="83" spans="1:8" ht="12" customHeight="1">
      <c r="A83" s="12"/>
      <c r="B83" s="9" t="s">
        <v>102</v>
      </c>
      <c r="C83" s="1" t="s">
        <v>19</v>
      </c>
      <c r="D83" s="7">
        <v>20</v>
      </c>
      <c r="E83" s="24" t="e">
        <f>#REF!-#REF!</f>
        <v>#REF!</v>
      </c>
      <c r="F83" s="23" t="e">
        <f>#REF!-#REF!</f>
        <v>#REF!</v>
      </c>
      <c r="G83" s="9"/>
      <c r="H83" s="9" t="s">
        <v>78</v>
      </c>
    </row>
    <row r="84" spans="1:8" ht="12" customHeight="1">
      <c r="A84" s="12"/>
      <c r="B84" s="9" t="s">
        <v>83</v>
      </c>
      <c r="C84" s="1" t="s">
        <v>19</v>
      </c>
      <c r="D84" s="7">
        <v>20</v>
      </c>
      <c r="E84" s="24" t="e">
        <f>#REF!-#REF!</f>
        <v>#REF!</v>
      </c>
      <c r="F84" s="23" t="e">
        <f>#REF!-#REF!</f>
        <v>#REF!</v>
      </c>
      <c r="G84" s="9"/>
      <c r="H84" s="9" t="s">
        <v>78</v>
      </c>
    </row>
    <row r="85" spans="1:8" ht="12.75">
      <c r="A85" s="12"/>
      <c r="B85" s="15" t="s">
        <v>101</v>
      </c>
      <c r="C85" s="1" t="s">
        <v>60</v>
      </c>
      <c r="D85" s="7">
        <v>51</v>
      </c>
      <c r="E85" s="24" t="e">
        <f>#REF!-#REF!</f>
        <v>#REF!</v>
      </c>
      <c r="F85" s="23" t="e">
        <f>#REF!-#REF!</f>
        <v>#REF!</v>
      </c>
      <c r="G85" s="9"/>
      <c r="H85" s="9" t="s">
        <v>84</v>
      </c>
    </row>
    <row r="86" spans="1:8" ht="12.75">
      <c r="A86" s="12"/>
      <c r="B86" s="9" t="s">
        <v>86</v>
      </c>
      <c r="C86" s="1" t="s">
        <v>89</v>
      </c>
      <c r="D86" s="7">
        <v>1</v>
      </c>
      <c r="E86" s="24" t="e">
        <f>#REF!-#REF!</f>
        <v>#REF!</v>
      </c>
      <c r="F86" s="23" t="e">
        <f>#REF!-#REF!</f>
        <v>#REF!</v>
      </c>
      <c r="G86" s="9"/>
      <c r="H86" s="9" t="s">
        <v>84</v>
      </c>
    </row>
    <row r="87" spans="1:8" ht="12.75">
      <c r="A87" s="12"/>
      <c r="B87" s="9" t="s">
        <v>85</v>
      </c>
      <c r="C87" s="1" t="s">
        <v>19</v>
      </c>
      <c r="D87" s="7">
        <v>2</v>
      </c>
      <c r="E87" s="24" t="e">
        <f>#REF!-#REF!</f>
        <v>#REF!</v>
      </c>
      <c r="F87" s="23" t="e">
        <f>#REF!-#REF!</f>
        <v>#REF!</v>
      </c>
      <c r="G87" s="9"/>
      <c r="H87" s="9" t="s">
        <v>84</v>
      </c>
    </row>
  </sheetData>
  <sheetProtection/>
  <autoFilter ref="A7:H87"/>
  <mergeCells count="8">
    <mergeCell ref="E5:F6"/>
    <mergeCell ref="H5:H7"/>
    <mergeCell ref="G5:G6"/>
    <mergeCell ref="B2:D2"/>
    <mergeCell ref="A5:A7"/>
    <mergeCell ref="B5:B7"/>
    <mergeCell ref="C5:C7"/>
    <mergeCell ref="D5:D7"/>
  </mergeCells>
  <printOptions/>
  <pageMargins left="0.57" right="0.15748031496062992" top="0.15748031496062992" bottom="0.29" header="0.15748031496062992" footer="0.17"/>
  <pageSetup fitToHeight="4" fitToWidth="1" horizontalDpi="300" verticalDpi="300" orientation="portrait" paperSize="9" scale="10" r:id="rId3"/>
  <headerFooter alignWithMargins="0">
    <oddFooter>&amp;L&amp;8Форма бланка (рекомендуемая) приведена в положении П0740.046-2016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2019-01-22T11:41:33Z</cp:lastPrinted>
  <dcterms:created xsi:type="dcterms:W3CDTF">2008-07-01T11:53:50Z</dcterms:created>
  <dcterms:modified xsi:type="dcterms:W3CDTF">2019-03-13T11:23:53Z</dcterms:modified>
  <cp:category/>
  <cp:version/>
  <cp:contentType/>
  <cp:contentStatus/>
</cp:coreProperties>
</file>