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нпс, п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ОАО"Самараэнерго"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ПС "Самара" 110/6 кВ. РУ-6кВ. 
ячейка №1, фидер и т.д.
</t>
        </r>
      </text>
    </comment>
  </commentList>
</comments>
</file>

<file path=xl/sharedStrings.xml><?xml version="1.0" encoding="utf-8"?>
<sst xmlns="http://schemas.openxmlformats.org/spreadsheetml/2006/main" count="171" uniqueCount="49">
  <si>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</si>
  <si>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</si>
  <si>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</si>
  <si>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</si>
  <si>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</si>
  <si>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</si>
  <si>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</si>
  <si>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</si>
  <si>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(дата)</t>
  </si>
  <si>
    <t>Время суток, час (время московское)</t>
  </si>
  <si>
    <t>(наименование АО-энерго или региона)</t>
  </si>
  <si>
    <t>параметры</t>
  </si>
  <si>
    <t>(Ф.И.О.)</t>
  </si>
  <si>
    <t>(подпись)</t>
  </si>
  <si>
    <t xml:space="preserve">Исполнитель: 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</si>
  <si>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</si>
  <si>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</si>
  <si>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</si>
  <si>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</si>
  <si>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Ведомость потребления электической энергиии</t>
  </si>
  <si>
    <t>Форма №1</t>
  </si>
  <si>
    <r>
      <t>________</t>
    </r>
    <r>
      <rPr>
        <u val="single"/>
        <sz val="8"/>
        <rFont val="Cambria"/>
        <family val="1"/>
      </rPr>
      <t>ООО "Башкирэнерго"________</t>
    </r>
  </si>
  <si>
    <t xml:space="preserve">Главный энергетик: </t>
  </si>
  <si>
    <r>
      <t xml:space="preserve"> ___________________  _____</t>
    </r>
    <r>
      <rPr>
        <b/>
        <u val="single"/>
        <sz val="11"/>
        <rFont val="Arial Cyr"/>
        <family val="0"/>
      </rPr>
      <t>Телицын А.В.</t>
    </r>
    <r>
      <rPr>
        <b/>
        <sz val="11"/>
        <rFont val="Arial Cyr"/>
        <family val="2"/>
      </rPr>
      <t>_____</t>
    </r>
  </si>
  <si>
    <r>
      <t>___________________  _____</t>
    </r>
    <r>
      <rPr>
        <b/>
        <u val="single"/>
        <sz val="11"/>
        <rFont val="Arial Cyr"/>
        <family val="0"/>
      </rPr>
      <t>Газин М.Р.</t>
    </r>
    <r>
      <rPr>
        <b/>
        <sz val="11"/>
        <rFont val="Arial Cyr"/>
        <family val="0"/>
      </rPr>
      <t>_____</t>
    </r>
  </si>
  <si>
    <t>ГПП 110/10 Завод, ВЛ-110 кВ Аксаково - Завод, 1ц, опора №41</t>
  </si>
  <si>
    <t>ГПП 110/10 Завод, ВЛ-110 кВ Аксаково - Завод, 2ц, опора №42</t>
  </si>
  <si>
    <t xml:space="preserve">ГПП 110/10 Завод, РП-10 кВ №4, 2 с.ш., яч.№4, КЛЗ-Ф28 ООО "Белебей-АвтоТранс" </t>
  </si>
  <si>
    <t xml:space="preserve">ГПП 110/10 Завод, ТП 10/0,4 кВ №38, 1 с.ш., ф.№1, АВМ-4 - ВРУ-0,4 кВ производственная база ООО "Белебеевский водоканал" </t>
  </si>
  <si>
    <t>ГПП 110/10 Завод, ТП 10/0,4 кВ №38, 2 с.ш., ф.№3, АВМ-4 - ВРУ-0,4 кВ производственная база ООО "Белебеевский водоканал"</t>
  </si>
  <si>
    <t>ГПП 110/10 Завод, ТП 10/0,4 кВ №35, РУ 0,4 кВ 2 с.ш. 0,4 кВ, ф.№14, КЛ 0,4 кВ в сторону ВРУ 0,4 кВ (ящик учета электроэнергии)      ООО "Пропан"</t>
  </si>
  <si>
    <t>ГПП 110/10 Завод, ТП 10/0,4 кВ №50, РУ 0,4 кВ 1 с.ш. 0,4 кВ,  ф.№2 в сторону ВРУ 0,4 кВ КФХ Акимов И.А.</t>
  </si>
  <si>
    <t xml:space="preserve">ГПП 110/10 Завод, РП-10 кВ №4, ТП 10/0,4 кВ №45, РУ 0,4 кВ, 2 с.ш. 0,4 кВ, СП-62 №3 ПЧ-47 ВЛ 0,4 кВ ЯБПВУ-4 0,4кВ в сторону КЛ 0,4 кВ   ИП "Коваль" </t>
  </si>
  <si>
    <t>ГПП 110/10 Завод, РП-10 кВ №4, ТП 10/0,4 кВ №45, РУ 0,4 кВ, 1 с.ш. 0,4 кВ, АВ 0,4 кВ в сторону КЛ 0,4 кВ на ЩСУН ИП "Дворянинов"</t>
  </si>
  <si>
    <t xml:space="preserve">ГПП 110/10 Завод, ТП 10/0,4 кВ № 1 РУ 0,4 кВ 2 с.ш. 0,4 кВ яч. № 14 ВЛ 0,4 кВ отпайка от опоры №3 в сторону КЛ 0,4 кВ  ООО "Выбор" </t>
  </si>
  <si>
    <t>ГПП 110/10 Завод, РП-10 кВ №4, ТП 10/0,4 кВ №45, РУ 0,4 кВ, 2 с.ш. 0,4 кВ, СП-62 №3 ПЧ-47 ВЛ 0,4 кВ ЯБПВУ-4 0,4кВ в сторону КЛ 0,4 кВ  "ИП Филатов"</t>
  </si>
  <si>
    <t>замеры режимного дня "21" июня 2017 г. по АО "Белебеевский завод "Автонормаль"</t>
  </si>
  <si>
    <r>
      <t>тел: _</t>
    </r>
    <r>
      <rPr>
        <u val="single"/>
        <sz val="10"/>
        <rFont val="Arial Cyr"/>
        <family val="0"/>
      </rPr>
      <t>(34786) 6-13-29</t>
    </r>
    <r>
      <rPr>
        <sz val="10"/>
        <rFont val="Arial Cyr"/>
        <family val="2"/>
      </rPr>
      <t>_</t>
    </r>
  </si>
  <si>
    <r>
      <t>e-mail: _</t>
    </r>
    <r>
      <rPr>
        <u val="single"/>
        <sz val="10"/>
        <rFont val="Arial Cyr"/>
        <family val="0"/>
      </rPr>
      <t>mgazin@belzan.ru</t>
    </r>
    <r>
      <rPr>
        <sz val="10"/>
        <rFont val="Arial Cyr"/>
        <family val="2"/>
      </rPr>
      <t>_</t>
    </r>
  </si>
  <si>
    <t xml:space="preserve">ГПП 110/10 Завод, РП-10 кВ №2, 2 с.ш., яч.№30, КЛ-Ф230 ОАО "Керамика" </t>
  </si>
  <si>
    <t xml:space="preserve">ГПП 110/10 Завод, РП-10 кВ №2, 1 с.ш., яч.№19, КЛ-Ф219 ОАО "Керамика" </t>
  </si>
  <si>
    <t xml:space="preserve">ГПП 110/10 Завод, РП-10 кВ №7, 2 с.ш., яч. №15 ОЗК "Чайка" </t>
  </si>
  <si>
    <t xml:space="preserve">ГПП 110/10 Завод, РП-10 кВ №7, 1 с.ш., яч. №2 ОЗК "Чайка" </t>
  </si>
  <si>
    <t>ГПП 110/10 Завод, ЗРУ-10 кВ, 2 с.ш., яч. №51 "Микрорайон 28"</t>
  </si>
  <si>
    <t>ГПП 110/10 Завод, ЗРУ-10 кВ, 1 с.ш., яч. №41 "Микрорайон 28"</t>
  </si>
  <si>
    <t>ГПП 110/10 Завод, ЗРУ-10 кВ, 1 с.ш., яч. №25 "Микрорайон 25"</t>
  </si>
  <si>
    <t>ГПП 110/10 Завод, ЗРУ-10 кВ, 2 с.ш., яч. №20 "Микрорайон 25"</t>
  </si>
  <si>
    <t xml:space="preserve">ГПП 110/10 Завод, ЗРУ-10 кВ, 2 с.ш., яч. №4 "Телецентр" </t>
  </si>
  <si>
    <t xml:space="preserve">ГПП 110/10 Завод, РП-10 кВ №4, 1 с.ш., яч.№3, КЛЗ-Ф21 ООО "Белебей-АвтоТранс"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</si>
</sst>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;[Red]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u val="single"/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u val="single"/>
      <sz val="11"/>
      <name val="Arial Cyr"/>
      <family val="0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172" fontId="3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0" fontId="1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172" fontId="1" fillId="23" borderId="10" xfId="0" applyNumberFormat="1" applyFont="1" applyFill="1" applyBorder="1" applyAlignment="1">
      <alignment horizontal="right" vertical="center" wrapText="1"/>
    </xf>
    <xf numFmtId="1" fontId="1" fillId="23" borderId="11" xfId="0" applyNumberFormat="1" applyFont="1" applyFill="1" applyBorder="1" applyAlignment="1">
      <alignment horizontal="right" vertical="center" wrapText="1"/>
    </xf>
    <xf numFmtId="1" fontId="1" fillId="23" borderId="11" xfId="0" applyNumberFormat="1" applyFont="1" applyFill="1" applyBorder="1" applyAlignment="1">
      <alignment/>
    </xf>
    <xf numFmtId="1" fontId="1" fillId="23" borderId="10" xfId="0" applyNumberFormat="1" applyFont="1" applyFill="1" applyBorder="1" applyAlignment="1">
      <alignment horizontal="right" vertical="center" wrapText="1"/>
    </xf>
    <xf numFmtId="1" fontId="1" fillId="23" borderId="10" xfId="0" applyNumberFormat="1" applyFont="1" applyFill="1" applyBorder="1" applyAlignment="1">
      <alignment/>
    </xf>
    <xf numFmtId="0" fontId="1" fillId="23" borderId="10" xfId="0" applyFont="1" applyFill="1" applyBorder="1" applyAlignment="1">
      <alignment horizontal="right" vertical="center" wrapText="1"/>
    </xf>
    <xf numFmtId="172" fontId="1" fillId="23" borderId="10" xfId="0" applyNumberFormat="1" applyFont="1" applyFill="1" applyBorder="1" applyAlignment="1">
      <alignment/>
    </xf>
    <xf numFmtId="0" fontId="1" fillId="23" borderId="12" xfId="0" applyFont="1" applyFill="1" applyBorder="1" applyAlignment="1">
      <alignment horizontal="right" vertical="center" wrapText="1"/>
    </xf>
    <xf numFmtId="172" fontId="1" fillId="23" borderId="12" xfId="0" applyNumberFormat="1" applyFont="1" applyFill="1" applyBorder="1" applyAlignment="1">
      <alignment horizontal="right" vertical="center" wrapText="1"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right" vertical="center" wrapText="1"/>
    </xf>
    <xf numFmtId="172" fontId="12" fillId="0" borderId="0" xfId="0" applyNumberFormat="1" applyFont="1" applyAlignment="1">
      <alignment horizontal="right" vertical="center" wrapText="1"/>
    </xf>
    <xf numFmtId="172" fontId="12" fillId="0" borderId="0" xfId="0" applyNumberFormat="1" applyFont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1" fontId="14" fillId="4" borderId="12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5" fillId="4" borderId="0" xfId="0" applyFont="1" applyFill="1" applyAlignment="1">
      <alignment horizontal="right" vertical="center" wrapText="1"/>
    </xf>
    <xf numFmtId="172" fontId="5" fillId="4" borderId="0" xfId="0" applyNumberFormat="1" applyFont="1" applyFill="1" applyAlignment="1">
      <alignment/>
    </xf>
    <xf numFmtId="0" fontId="8" fillId="4" borderId="0" xfId="0" applyFont="1" applyFill="1" applyAlignment="1">
      <alignment horizontal="left"/>
    </xf>
    <xf numFmtId="0" fontId="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1" fontId="14" fillId="4" borderId="13" xfId="0" applyNumberFormat="1" applyFont="1" applyFill="1" applyBorder="1" applyAlignment="1">
      <alignment horizontal="center"/>
    </xf>
    <xf numFmtId="1" fontId="1" fillId="23" borderId="14" xfId="0" applyNumberFormat="1" applyFont="1" applyFill="1" applyBorder="1" applyAlignment="1">
      <alignment/>
    </xf>
    <xf numFmtId="1" fontId="1" fillId="23" borderId="15" xfId="0" applyNumberFormat="1" applyFont="1" applyFill="1" applyBorder="1" applyAlignment="1">
      <alignment/>
    </xf>
    <xf numFmtId="172" fontId="1" fillId="23" borderId="15" xfId="0" applyNumberFormat="1" applyFont="1" applyFill="1" applyBorder="1" applyAlignment="1">
      <alignment horizontal="right" vertical="center" wrapText="1"/>
    </xf>
    <xf numFmtId="172" fontId="1" fillId="23" borderId="15" xfId="0" applyNumberFormat="1" applyFont="1" applyFill="1" applyBorder="1" applyAlignment="1">
      <alignment/>
    </xf>
    <xf numFmtId="1" fontId="2" fillId="23" borderId="14" xfId="0" applyNumberFormat="1" applyFont="1" applyFill="1" applyBorder="1" applyAlignment="1">
      <alignment/>
    </xf>
    <xf numFmtId="1" fontId="2" fillId="23" borderId="13" xfId="0" applyNumberFormat="1" applyFont="1" applyFill="1" applyBorder="1" applyAlignment="1">
      <alignment/>
    </xf>
    <xf numFmtId="0" fontId="1" fillId="23" borderId="16" xfId="0" applyFont="1" applyFill="1" applyBorder="1" applyAlignment="1">
      <alignment/>
    </xf>
    <xf numFmtId="0" fontId="1" fillId="23" borderId="17" xfId="0" applyFont="1" applyFill="1" applyBorder="1" applyAlignment="1">
      <alignment/>
    </xf>
    <xf numFmtId="0" fontId="1" fillId="23" borderId="18" xfId="0" applyFont="1" applyFill="1" applyBorder="1" applyAlignment="1">
      <alignment/>
    </xf>
    <xf numFmtId="0" fontId="1" fillId="23" borderId="19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172" fontId="1" fillId="23" borderId="12" xfId="0" applyNumberFormat="1" applyFont="1" applyFill="1" applyBorder="1" applyAlignment="1">
      <alignment/>
    </xf>
    <xf numFmtId="172" fontId="1" fillId="23" borderId="13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2" fontId="3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right" vertical="center" wrapText="1"/>
    </xf>
    <xf numFmtId="172" fontId="34" fillId="0" borderId="0" xfId="0" applyNumberFormat="1" applyFont="1" applyAlignment="1">
      <alignment horizontal="right" vertical="center" wrapText="1"/>
    </xf>
    <xf numFmtId="173" fontId="1" fillId="23" borderId="10" xfId="0" applyNumberFormat="1" applyFont="1" applyFill="1" applyBorder="1" applyAlignment="1">
      <alignment horizontal="right" vertical="center" wrapText="1"/>
    </xf>
    <xf numFmtId="173" fontId="1" fillId="23" borderId="15" xfId="0" applyNumberFormat="1" applyFont="1" applyFill="1" applyBorder="1" applyAlignment="1">
      <alignment horizontal="right" vertical="center" wrapText="1"/>
    </xf>
    <xf numFmtId="0" fontId="1" fillId="23" borderId="21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1" fillId="23" borderId="23" xfId="0" applyFont="1" applyFill="1" applyBorder="1" applyAlignment="1">
      <alignment horizontal="center" vertical="center"/>
    </xf>
    <xf numFmtId="0" fontId="1" fillId="23" borderId="24" xfId="0" applyFont="1" applyFill="1" applyBorder="1" applyAlignment="1">
      <alignment horizontal="center" vertical="center" wrapText="1"/>
    </xf>
    <xf numFmtId="0" fontId="1" fillId="23" borderId="25" xfId="0" applyFont="1" applyFill="1" applyBorder="1" applyAlignment="1">
      <alignment horizontal="center" vertical="center" wrapText="1"/>
    </xf>
    <xf numFmtId="0" fontId="1" fillId="23" borderId="26" xfId="0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 wrapText="1"/>
    </xf>
    <xf numFmtId="1" fontId="4" fillId="4" borderId="27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/>
    </xf>
    <xf numFmtId="0" fontId="0" fillId="4" borderId="23" xfId="0" applyFill="1" applyBorder="1" applyAlignment="1">
      <alignment/>
    </xf>
    <xf numFmtId="0" fontId="1" fillId="23" borderId="28" xfId="0" applyFont="1" applyFill="1" applyBorder="1" applyAlignment="1">
      <alignment horizontal="center" vertical="center"/>
    </xf>
    <xf numFmtId="0" fontId="1" fillId="23" borderId="29" xfId="0" applyFont="1" applyFill="1" applyBorder="1" applyAlignment="1">
      <alignment horizontal="center" vertical="center"/>
    </xf>
    <xf numFmtId="0" fontId="1" fillId="23" borderId="30" xfId="0" applyFont="1" applyFill="1" applyBorder="1" applyAlignment="1">
      <alignment horizontal="center" vertical="center"/>
    </xf>
    <xf numFmtId="172" fontId="15" fillId="4" borderId="14" xfId="0" applyNumberFormat="1" applyFont="1" applyFill="1" applyBorder="1" applyAlignment="1">
      <alignment horizontal="center" vertical="center" wrapText="1"/>
    </xf>
    <xf numFmtId="172" fontId="15" fillId="4" borderId="31" xfId="0" applyNumberFormat="1" applyFont="1" applyFill="1" applyBorder="1" applyAlignment="1">
      <alignment horizontal="center"/>
    </xf>
    <xf numFmtId="0" fontId="12" fillId="4" borderId="24" xfId="0" applyNumberFormat="1" applyFont="1" applyFill="1" applyBorder="1" applyAlignment="1">
      <alignment horizontal="center" vertical="center" wrapText="1"/>
    </xf>
    <xf numFmtId="0" fontId="16" fillId="4" borderId="26" xfId="0" applyNumberFormat="1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right" vertical="center" wrapText="1"/>
    </xf>
    <xf numFmtId="0" fontId="16" fillId="4" borderId="26" xfId="0" applyFont="1" applyFill="1" applyBorder="1" applyAlignment="1">
      <alignment horizontal="right" vertical="center" wrapText="1"/>
    </xf>
    <xf numFmtId="172" fontId="0" fillId="0" borderId="0" xfId="0" applyNumberFormat="1" applyFont="1" applyAlignment="1">
      <alignment horizontal="center" vertical="center" wrapText="1"/>
    </xf>
    <xf numFmtId="0" fontId="2" fillId="23" borderId="28" xfId="0" applyFont="1" applyFill="1" applyBorder="1" applyAlignment="1">
      <alignment horizontal="left"/>
    </xf>
    <xf numFmtId="0" fontId="2" fillId="23" borderId="11" xfId="0" applyFont="1" applyFill="1" applyBorder="1" applyAlignment="1">
      <alignment horizontal="left"/>
    </xf>
    <xf numFmtId="0" fontId="2" fillId="23" borderId="30" xfId="0" applyFont="1" applyFill="1" applyBorder="1" applyAlignment="1">
      <alignment horizontal="left"/>
    </xf>
    <xf numFmtId="0" fontId="2" fillId="23" borderId="12" xfId="0" applyFont="1" applyFill="1" applyBorder="1" applyAlignment="1">
      <alignment horizontal="left"/>
    </xf>
    <xf numFmtId="1" fontId="1" fillId="23" borderId="19" xfId="0" applyNumberFormat="1" applyFont="1" applyFill="1" applyBorder="1" applyAlignment="1">
      <alignment horizontal="center"/>
    </xf>
    <xf numFmtId="1" fontId="1" fillId="23" borderId="16" xfId="0" applyNumberFormat="1" applyFont="1" applyFill="1" applyBorder="1" applyAlignment="1">
      <alignment horizontal="center"/>
    </xf>
    <xf numFmtId="172" fontId="1" fillId="23" borderId="17" xfId="0" applyNumberFormat="1" applyFont="1" applyFill="1" applyBorder="1" applyAlignment="1">
      <alignment horizontal="center"/>
    </xf>
    <xf numFmtId="172" fontId="1" fillId="23" borderId="16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56"/>
  <sheetViews>
    <sheetView tabSelected="1" view="pageBreakPreview" zoomScale="85" zoomScaleNormal="85" zoomScaleSheetLayoutView="85" zoomScalePageLayoutView="0" workbookViewId="0" topLeftCell="E121">
      <selection activeCell="AC84" sqref="AC84:AC89"/>
    </sheetView>
  </sheetViews>
  <sheetFormatPr defaultColWidth="9.00390625" defaultRowHeight="12.75"/>
  <cols>
    <col min="1" max="1" width="3.00390625" style="1" customWidth="1"/>
    <col min="2" max="2" width="15.75390625" style="6" customWidth="1"/>
    <col min="3" max="3" width="10.75390625" style="2" customWidth="1"/>
    <col min="4" max="4" width="8.00390625" style="3" customWidth="1"/>
    <col min="5" max="5" width="8.25390625" style="4" customWidth="1"/>
    <col min="6" max="6" width="9.125" style="4" customWidth="1"/>
    <col min="7" max="8" width="8.25390625" style="4" customWidth="1"/>
    <col min="9" max="9" width="8.375" style="4" customWidth="1"/>
    <col min="10" max="10" width="8.75390625" style="4" customWidth="1"/>
    <col min="11" max="11" width="9.375" style="4" customWidth="1"/>
    <col min="12" max="13" width="8.375" style="4" customWidth="1"/>
    <col min="14" max="14" width="8.75390625" style="7" customWidth="1"/>
    <col min="15" max="16" width="8.25390625" style="4" customWidth="1"/>
    <col min="17" max="18" width="9.125" style="4" customWidth="1"/>
    <col min="19" max="19" width="8.625" style="4" customWidth="1"/>
    <col min="20" max="20" width="9.00390625" style="4" customWidth="1"/>
    <col min="21" max="21" width="9.375" style="4" customWidth="1"/>
    <col min="22" max="22" width="8.75390625" style="4" customWidth="1"/>
    <col min="23" max="24" width="9.00390625" style="4" customWidth="1"/>
    <col min="25" max="27" width="8.375" style="4" customWidth="1"/>
    <col min="28" max="28" width="9.125" style="4" bestFit="1" customWidth="1"/>
    <col min="29" max="29" width="9.75390625" style="1" customWidth="1"/>
    <col min="30" max="16384" width="9.125" style="1" customWidth="1"/>
  </cols>
  <sheetData>
    <row r="1" spans="2:28" ht="12" customHeight="1">
      <c r="B1" s="44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 t="s">
        <v>20</v>
      </c>
      <c r="AA1" s="47"/>
      <c r="AB1" s="47"/>
    </row>
    <row r="2" spans="2:28" ht="12" customHeight="1">
      <c r="B2" s="44"/>
      <c r="C2" s="45"/>
      <c r="D2" s="46"/>
      <c r="E2" s="47"/>
      <c r="F2" s="47"/>
      <c r="G2" s="1"/>
      <c r="H2" s="47"/>
      <c r="I2" s="41" t="s">
        <v>19</v>
      </c>
      <c r="J2" s="47"/>
      <c r="K2" s="47"/>
      <c r="L2" s="47"/>
      <c r="M2" s="47"/>
      <c r="N2" s="48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2:28" ht="15.75">
      <c r="B3" s="44"/>
      <c r="C3" s="44"/>
      <c r="D3" s="46"/>
      <c r="E3" s="47"/>
      <c r="F3" s="47"/>
      <c r="G3" s="47"/>
      <c r="H3" s="47"/>
      <c r="I3" s="41" t="s">
        <v>36</v>
      </c>
      <c r="J3" s="42"/>
      <c r="K3" s="42"/>
      <c r="L3" s="43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7"/>
      <c r="Y3" s="47"/>
      <c r="Z3" s="47"/>
      <c r="AA3" s="47"/>
      <c r="AB3" s="47"/>
    </row>
    <row r="4" spans="2:28" ht="13.5" customHeight="1">
      <c r="B4" s="49"/>
      <c r="C4" s="50"/>
      <c r="D4" s="46"/>
      <c r="E4" s="47"/>
      <c r="F4" s="47"/>
      <c r="G4" s="47"/>
      <c r="H4" s="47"/>
      <c r="I4" s="51"/>
      <c r="J4" s="47"/>
      <c r="K4" s="47"/>
      <c r="L4" s="48"/>
      <c r="M4" s="52" t="s">
        <v>8</v>
      </c>
      <c r="N4" s="1"/>
      <c r="O4" s="52"/>
      <c r="P4" s="47"/>
      <c r="Q4" s="1"/>
      <c r="R4" s="47"/>
      <c r="S4" s="47"/>
      <c r="T4" s="1"/>
      <c r="U4" s="47"/>
      <c r="V4" s="47"/>
      <c r="W4" s="47"/>
      <c r="X4" s="47"/>
      <c r="Y4" s="47"/>
      <c r="Z4" s="47"/>
      <c r="AA4" s="47"/>
      <c r="AB4" s="47"/>
    </row>
    <row r="5" spans="2:28" ht="12">
      <c r="B5" s="49"/>
      <c r="C5" s="49"/>
      <c r="D5" s="46"/>
      <c r="E5" s="47"/>
      <c r="F5" s="47"/>
      <c r="G5" s="47"/>
      <c r="H5" s="47"/>
      <c r="I5" s="47"/>
      <c r="J5" s="47"/>
      <c r="K5" s="47"/>
      <c r="L5" s="47"/>
      <c r="M5" s="47"/>
      <c r="N5" s="48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2:28" ht="12">
      <c r="B6" s="49"/>
      <c r="C6" s="50" t="s">
        <v>21</v>
      </c>
      <c r="D6" s="46"/>
      <c r="E6" s="47"/>
      <c r="F6" s="47"/>
      <c r="G6" s="47"/>
      <c r="H6" s="47"/>
      <c r="I6" s="47"/>
      <c r="J6" s="44"/>
      <c r="K6" s="44"/>
      <c r="L6" s="46"/>
      <c r="M6" s="47"/>
      <c r="N6" s="48"/>
      <c r="O6" s="47"/>
      <c r="P6" s="52"/>
      <c r="Q6" s="52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2:28" ht="12">
      <c r="B7" s="49"/>
      <c r="C7" s="50" t="s">
        <v>10</v>
      </c>
      <c r="D7" s="46"/>
      <c r="E7" s="47"/>
      <c r="F7" s="47"/>
      <c r="G7" s="47"/>
      <c r="H7" s="47"/>
      <c r="I7" s="47"/>
      <c r="J7" s="49"/>
      <c r="K7" s="50"/>
      <c r="L7" s="46"/>
      <c r="M7" s="47"/>
      <c r="N7" s="48"/>
      <c r="O7" s="47"/>
      <c r="P7" s="52"/>
      <c r="Q7" s="52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2:28" ht="12.75" thickBot="1">
      <c r="B8" s="44"/>
      <c r="C8" s="45"/>
      <c r="D8" s="46"/>
      <c r="E8" s="47"/>
      <c r="F8" s="47"/>
      <c r="G8" s="47"/>
      <c r="H8" s="47"/>
      <c r="I8" s="47"/>
      <c r="J8" s="49"/>
      <c r="K8" s="49"/>
      <c r="L8" s="46"/>
      <c r="M8" s="47"/>
      <c r="N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9" ht="16.5" customHeight="1">
      <c r="A9" s="95" t="s">
        <v>0</v>
      </c>
      <c r="B9" s="102" t="s">
        <v>1</v>
      </c>
      <c r="C9" s="104" t="s">
        <v>11</v>
      </c>
      <c r="D9" s="100" t="s">
        <v>9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93" t="s">
        <v>17</v>
      </c>
    </row>
    <row r="10" spans="1:29" s="5" customFormat="1" ht="18.75" customHeight="1" thickBot="1">
      <c r="A10" s="96"/>
      <c r="B10" s="103"/>
      <c r="C10" s="105"/>
      <c r="D10" s="53">
        <v>0</v>
      </c>
      <c r="E10" s="53">
        <v>1</v>
      </c>
      <c r="F10" s="53">
        <v>2</v>
      </c>
      <c r="G10" s="53">
        <v>3</v>
      </c>
      <c r="H10" s="53">
        <v>4</v>
      </c>
      <c r="I10" s="53">
        <v>5</v>
      </c>
      <c r="J10" s="53">
        <v>6</v>
      </c>
      <c r="K10" s="53">
        <v>7</v>
      </c>
      <c r="L10" s="53">
        <v>8</v>
      </c>
      <c r="M10" s="53">
        <v>9</v>
      </c>
      <c r="N10" s="53">
        <v>10</v>
      </c>
      <c r="O10" s="53">
        <v>11</v>
      </c>
      <c r="P10" s="53">
        <v>12</v>
      </c>
      <c r="Q10" s="53">
        <v>13</v>
      </c>
      <c r="R10" s="53">
        <v>14</v>
      </c>
      <c r="S10" s="53">
        <v>15</v>
      </c>
      <c r="T10" s="53">
        <v>16</v>
      </c>
      <c r="U10" s="53">
        <v>17</v>
      </c>
      <c r="V10" s="53">
        <v>18</v>
      </c>
      <c r="W10" s="53">
        <v>19</v>
      </c>
      <c r="X10" s="53">
        <v>20</v>
      </c>
      <c r="Y10" s="53">
        <v>21</v>
      </c>
      <c r="Z10" s="53">
        <v>22</v>
      </c>
      <c r="AA10" s="53">
        <v>23</v>
      </c>
      <c r="AB10" s="61">
        <v>24</v>
      </c>
      <c r="AC10" s="94"/>
    </row>
    <row r="11" spans="1:29" s="8" customFormat="1" ht="12">
      <c r="A11" s="87">
        <v>1</v>
      </c>
      <c r="B11" s="90" t="s">
        <v>25</v>
      </c>
      <c r="C11" s="31" t="s">
        <v>2</v>
      </c>
      <c r="D11" s="31">
        <v>119.398</v>
      </c>
      <c r="E11" s="32">
        <v>119.048</v>
      </c>
      <c r="F11" s="32">
        <v>118.18</v>
      </c>
      <c r="G11" s="32">
        <v>118.747</v>
      </c>
      <c r="H11" s="32">
        <v>118.755</v>
      </c>
      <c r="I11" s="32">
        <v>118.208</v>
      </c>
      <c r="J11" s="32">
        <v>117.62</v>
      </c>
      <c r="K11" s="32">
        <v>116.305</v>
      </c>
      <c r="L11" s="32">
        <v>115.815</v>
      </c>
      <c r="M11" s="32">
        <v>114.735</v>
      </c>
      <c r="N11" s="32">
        <v>116.344</v>
      </c>
      <c r="O11" s="32">
        <v>115.785</v>
      </c>
      <c r="P11" s="32">
        <v>115.325</v>
      </c>
      <c r="Q11" s="32">
        <v>115.798</v>
      </c>
      <c r="R11" s="32">
        <v>114.669</v>
      </c>
      <c r="S11" s="32">
        <v>114.478</v>
      </c>
      <c r="T11" s="32">
        <v>115.74</v>
      </c>
      <c r="U11" s="32">
        <v>116.026</v>
      </c>
      <c r="V11" s="32">
        <v>116.744</v>
      </c>
      <c r="W11" s="32">
        <v>116.445</v>
      </c>
      <c r="X11" s="32">
        <v>115.956</v>
      </c>
      <c r="Y11" s="32">
        <v>116.253</v>
      </c>
      <c r="Z11" s="32">
        <v>116.049</v>
      </c>
      <c r="AA11" s="32">
        <v>116.168</v>
      </c>
      <c r="AB11" s="62">
        <v>117.473</v>
      </c>
      <c r="AC11" s="111">
        <f>AVERAGE(D11:AB11)</f>
        <v>116.64256000000003</v>
      </c>
    </row>
    <row r="12" spans="1:29" s="8" customFormat="1" ht="12">
      <c r="A12" s="88"/>
      <c r="B12" s="91"/>
      <c r="C12" s="33" t="s">
        <v>3</v>
      </c>
      <c r="D12" s="33">
        <v>27.6</v>
      </c>
      <c r="E12" s="34">
        <v>25.1</v>
      </c>
      <c r="F12" s="34">
        <v>23.9</v>
      </c>
      <c r="G12" s="34">
        <v>25.2</v>
      </c>
      <c r="H12" s="34">
        <v>23.9</v>
      </c>
      <c r="I12" s="34">
        <v>24.6</v>
      </c>
      <c r="J12" s="34">
        <v>34</v>
      </c>
      <c r="K12" s="34">
        <v>40.67</v>
      </c>
      <c r="L12" s="34">
        <v>39.74</v>
      </c>
      <c r="M12" s="34">
        <v>40.54</v>
      </c>
      <c r="N12" s="34">
        <v>33.6</v>
      </c>
      <c r="O12" s="34">
        <v>41.54</v>
      </c>
      <c r="P12" s="34">
        <v>39.77</v>
      </c>
      <c r="Q12" s="34">
        <v>38.2</v>
      </c>
      <c r="R12" s="34">
        <v>33.57</v>
      </c>
      <c r="S12" s="34">
        <v>36.04</v>
      </c>
      <c r="T12" s="34">
        <v>35.8</v>
      </c>
      <c r="U12" s="34">
        <v>33.6</v>
      </c>
      <c r="V12" s="34">
        <v>30.13</v>
      </c>
      <c r="W12" s="34">
        <v>31.83</v>
      </c>
      <c r="X12" s="34">
        <v>35.66</v>
      </c>
      <c r="Y12" s="34">
        <v>44.9</v>
      </c>
      <c r="Z12" s="34">
        <v>29.7</v>
      </c>
      <c r="AA12" s="34">
        <v>27.1</v>
      </c>
      <c r="AB12" s="63">
        <v>24.83</v>
      </c>
      <c r="AC12" s="112">
        <f>AVERAGE(D12:AB12)</f>
        <v>32.860800000000005</v>
      </c>
    </row>
    <row r="13" spans="1:29" s="28" customFormat="1" ht="12">
      <c r="A13" s="88"/>
      <c r="B13" s="91"/>
      <c r="C13" s="35" t="s">
        <v>4</v>
      </c>
      <c r="D13" s="85">
        <v>3727.41875</v>
      </c>
      <c r="E13" s="85">
        <v>3727.4631</v>
      </c>
      <c r="F13" s="85">
        <v>3727.50245</v>
      </c>
      <c r="G13" s="85">
        <v>3727.54245</v>
      </c>
      <c r="H13" s="85">
        <v>3727.5843</v>
      </c>
      <c r="I13" s="85">
        <v>3727.62655</v>
      </c>
      <c r="J13" s="85">
        <v>3727.67025</v>
      </c>
      <c r="K13" s="85">
        <v>3727.7319</v>
      </c>
      <c r="L13" s="85">
        <v>3727.79875</v>
      </c>
      <c r="M13" s="85">
        <v>3727.8651</v>
      </c>
      <c r="N13" s="85">
        <v>3727.9263</v>
      </c>
      <c r="O13" s="85">
        <v>3727.98395</v>
      </c>
      <c r="P13" s="85">
        <v>3728.04735</v>
      </c>
      <c r="Q13" s="85">
        <v>3728.10735</v>
      </c>
      <c r="R13" s="85">
        <v>3728.1652</v>
      </c>
      <c r="S13" s="85">
        <v>3728.2192</v>
      </c>
      <c r="T13" s="85">
        <v>3728.2759</v>
      </c>
      <c r="U13" s="85">
        <v>3728.33005</v>
      </c>
      <c r="V13" s="85">
        <v>3728.38175</v>
      </c>
      <c r="W13" s="85">
        <v>3728.4276</v>
      </c>
      <c r="X13" s="85">
        <v>3728.48435</v>
      </c>
      <c r="Y13" s="85">
        <v>3728.54235</v>
      </c>
      <c r="Z13" s="85">
        <v>3728.5951</v>
      </c>
      <c r="AA13" s="85">
        <v>3728.6401</v>
      </c>
      <c r="AB13" s="86">
        <v>3728.68245</v>
      </c>
      <c r="AC13" s="68"/>
    </row>
    <row r="14" spans="1:29" s="28" customFormat="1" ht="12">
      <c r="A14" s="88"/>
      <c r="B14" s="91"/>
      <c r="C14" s="35" t="s">
        <v>5</v>
      </c>
      <c r="D14" s="85">
        <v>1976.6995</v>
      </c>
      <c r="E14" s="85">
        <v>1976.7255</v>
      </c>
      <c r="F14" s="85">
        <v>1976.74815</v>
      </c>
      <c r="G14" s="85">
        <v>1976.77095</v>
      </c>
      <c r="H14" s="85">
        <v>1976.7941</v>
      </c>
      <c r="I14" s="85">
        <v>1976.81495</v>
      </c>
      <c r="J14" s="85">
        <v>1976.83475</v>
      </c>
      <c r="K14" s="85">
        <v>1976.86745</v>
      </c>
      <c r="L14" s="85">
        <v>1976.90345</v>
      </c>
      <c r="M14" s="85">
        <v>1976.938</v>
      </c>
      <c r="N14" s="85">
        <v>1976.9697</v>
      </c>
      <c r="O14" s="85">
        <v>1977.0009</v>
      </c>
      <c r="P14" s="85">
        <v>1977.04015</v>
      </c>
      <c r="Q14" s="85">
        <v>1977.0781</v>
      </c>
      <c r="R14" s="85">
        <v>1977.11055</v>
      </c>
      <c r="S14" s="85">
        <v>1977.1362</v>
      </c>
      <c r="T14" s="85">
        <v>1977.16585</v>
      </c>
      <c r="U14" s="85">
        <v>1977.1934</v>
      </c>
      <c r="V14" s="85">
        <v>1977.2201</v>
      </c>
      <c r="W14" s="85">
        <v>1977.2427</v>
      </c>
      <c r="X14" s="85">
        <v>1977.2735</v>
      </c>
      <c r="Y14" s="85">
        <v>1977.305</v>
      </c>
      <c r="Z14" s="85">
        <v>1977.33335</v>
      </c>
      <c r="AA14" s="85">
        <v>1977.3588</v>
      </c>
      <c r="AB14" s="86">
        <v>1977.3818</v>
      </c>
      <c r="AC14" s="68"/>
    </row>
    <row r="15" spans="1:29" s="28" customFormat="1" ht="11.25">
      <c r="A15" s="88"/>
      <c r="B15" s="91"/>
      <c r="C15" s="35" t="s">
        <v>6</v>
      </c>
      <c r="D15" s="30">
        <v>4.794</v>
      </c>
      <c r="E15" s="36">
        <v>4.542</v>
      </c>
      <c r="F15" s="36">
        <v>4.253</v>
      </c>
      <c r="G15" s="36">
        <v>4.492</v>
      </c>
      <c r="H15" s="36">
        <v>4.408</v>
      </c>
      <c r="I15" s="36">
        <v>4.68</v>
      </c>
      <c r="J15" s="36">
        <v>6.286</v>
      </c>
      <c r="K15" s="36">
        <v>7.127</v>
      </c>
      <c r="L15" s="36">
        <v>7.274</v>
      </c>
      <c r="M15" s="36">
        <v>7.269</v>
      </c>
      <c r="N15" s="36">
        <v>6.026</v>
      </c>
      <c r="O15" s="36">
        <v>7.269</v>
      </c>
      <c r="P15" s="36">
        <v>6.992</v>
      </c>
      <c r="Q15" s="36">
        <v>6.632</v>
      </c>
      <c r="R15" s="36">
        <v>5.858</v>
      </c>
      <c r="S15" s="36">
        <v>6.497</v>
      </c>
      <c r="T15" s="36">
        <v>6.39</v>
      </c>
      <c r="U15" s="36">
        <v>6.071</v>
      </c>
      <c r="V15" s="36">
        <v>5.381</v>
      </c>
      <c r="W15" s="36">
        <v>5.626</v>
      </c>
      <c r="X15" s="36">
        <v>6.474</v>
      </c>
      <c r="Y15" s="36">
        <v>5.828</v>
      </c>
      <c r="Z15" s="36">
        <v>5.128</v>
      </c>
      <c r="AA15" s="36">
        <v>4.758</v>
      </c>
      <c r="AB15" s="65">
        <v>4.624</v>
      </c>
      <c r="AC15" s="114">
        <f>AVERAGE(D15:AB15)</f>
        <v>5.787160000000001</v>
      </c>
    </row>
    <row r="16" spans="1:29" s="28" customFormat="1" ht="12" thickBot="1">
      <c r="A16" s="89"/>
      <c r="B16" s="92"/>
      <c r="C16" s="37" t="s">
        <v>7</v>
      </c>
      <c r="D16" s="38">
        <v>3.102</v>
      </c>
      <c r="E16" s="36">
        <v>2.651</v>
      </c>
      <c r="F16" s="36">
        <v>2.345</v>
      </c>
      <c r="G16" s="36">
        <v>2.449</v>
      </c>
      <c r="H16" s="36">
        <v>2.31</v>
      </c>
      <c r="I16" s="36">
        <v>1.793</v>
      </c>
      <c r="J16" s="36">
        <v>2.964</v>
      </c>
      <c r="K16" s="36">
        <v>3.858</v>
      </c>
      <c r="L16" s="36">
        <v>3.641</v>
      </c>
      <c r="M16" s="36">
        <v>3.571</v>
      </c>
      <c r="N16" s="36">
        <v>3.145</v>
      </c>
      <c r="O16" s="36">
        <v>4.103</v>
      </c>
      <c r="P16" s="36">
        <v>3.722</v>
      </c>
      <c r="Q16" s="36">
        <v>3.825</v>
      </c>
      <c r="R16" s="36">
        <v>3.228</v>
      </c>
      <c r="S16" s="36">
        <v>3.123</v>
      </c>
      <c r="T16" s="36">
        <v>3.223</v>
      </c>
      <c r="U16" s="36">
        <v>3.079</v>
      </c>
      <c r="V16" s="36">
        <v>2.811</v>
      </c>
      <c r="W16" s="36">
        <v>2.94</v>
      </c>
      <c r="X16" s="36">
        <v>3.181</v>
      </c>
      <c r="Y16" s="36">
        <v>3.38</v>
      </c>
      <c r="Z16" s="36">
        <v>3.145</v>
      </c>
      <c r="AA16" s="36">
        <v>2.792</v>
      </c>
      <c r="AB16" s="65">
        <v>2.169</v>
      </c>
      <c r="AC16" s="113">
        <f>AVERAGE(D16:AB16)</f>
        <v>3.062</v>
      </c>
    </row>
    <row r="17" spans="1:29" s="29" customFormat="1" ht="11.25">
      <c r="A17" s="97">
        <v>2</v>
      </c>
      <c r="B17" s="90" t="s">
        <v>26</v>
      </c>
      <c r="C17" s="31" t="s">
        <v>2</v>
      </c>
      <c r="D17" s="31">
        <v>119.337</v>
      </c>
      <c r="E17" s="32">
        <v>118.883</v>
      </c>
      <c r="F17" s="32">
        <v>117.854</v>
      </c>
      <c r="G17" s="32">
        <v>119.121</v>
      </c>
      <c r="H17" s="32">
        <v>119.04</v>
      </c>
      <c r="I17" s="32">
        <v>117.822</v>
      </c>
      <c r="J17" s="32">
        <v>117.683</v>
      </c>
      <c r="K17" s="32">
        <v>115.955</v>
      </c>
      <c r="L17" s="32">
        <v>115.566</v>
      </c>
      <c r="M17" s="32">
        <v>114.426</v>
      </c>
      <c r="N17" s="32">
        <v>116.225</v>
      </c>
      <c r="O17" s="32">
        <v>115.823</v>
      </c>
      <c r="P17" s="32">
        <v>115.281</v>
      </c>
      <c r="Q17" s="32">
        <v>115.4</v>
      </c>
      <c r="R17" s="32">
        <v>115.064</v>
      </c>
      <c r="S17" s="32">
        <v>114.366</v>
      </c>
      <c r="T17" s="32">
        <v>115.613</v>
      </c>
      <c r="U17" s="32">
        <v>115.61</v>
      </c>
      <c r="V17" s="32">
        <v>116.767</v>
      </c>
      <c r="W17" s="32">
        <v>116.285</v>
      </c>
      <c r="X17" s="32">
        <v>116.015</v>
      </c>
      <c r="Y17" s="32">
        <v>116.165</v>
      </c>
      <c r="Z17" s="32">
        <v>116.073</v>
      </c>
      <c r="AA17" s="32">
        <v>116.223</v>
      </c>
      <c r="AB17" s="62">
        <v>117.426</v>
      </c>
      <c r="AC17" s="111">
        <f>AVERAGE(D17:AB17)</f>
        <v>116.56091999999997</v>
      </c>
    </row>
    <row r="18" spans="1:29" s="28" customFormat="1" ht="11.25">
      <c r="A18" s="98"/>
      <c r="B18" s="91"/>
      <c r="C18" s="35" t="s">
        <v>3</v>
      </c>
      <c r="D18" s="33">
        <v>36.3</v>
      </c>
      <c r="E18" s="34">
        <v>36</v>
      </c>
      <c r="F18" s="34">
        <v>34</v>
      </c>
      <c r="G18" s="34">
        <v>34.1</v>
      </c>
      <c r="H18" s="34">
        <v>33.6</v>
      </c>
      <c r="I18" s="34">
        <v>34.4</v>
      </c>
      <c r="J18" s="34">
        <v>45.2</v>
      </c>
      <c r="K18" s="34">
        <v>48.54</v>
      </c>
      <c r="L18" s="34">
        <v>50.47</v>
      </c>
      <c r="M18" s="34">
        <v>47.84</v>
      </c>
      <c r="N18" s="34">
        <v>43.67</v>
      </c>
      <c r="O18" s="34">
        <v>51.14</v>
      </c>
      <c r="P18" s="34">
        <v>48.27</v>
      </c>
      <c r="Q18" s="34">
        <v>46.77</v>
      </c>
      <c r="R18" s="34">
        <v>44.77</v>
      </c>
      <c r="S18" s="34">
        <v>44.44</v>
      </c>
      <c r="T18" s="34">
        <v>43.54</v>
      </c>
      <c r="U18" s="34">
        <v>44.54</v>
      </c>
      <c r="V18" s="34">
        <v>40.7</v>
      </c>
      <c r="W18" s="34">
        <v>47.2</v>
      </c>
      <c r="X18" s="34">
        <v>53.36</v>
      </c>
      <c r="Y18" s="34">
        <v>49.26</v>
      </c>
      <c r="Z18" s="34">
        <v>41.7</v>
      </c>
      <c r="AA18" s="34">
        <v>35.8</v>
      </c>
      <c r="AB18" s="63">
        <v>36.23</v>
      </c>
      <c r="AC18" s="112">
        <f>AVERAGE(D18:AB18)</f>
        <v>42.8736</v>
      </c>
    </row>
    <row r="19" spans="1:29" s="28" customFormat="1" ht="11.25">
      <c r="A19" s="98"/>
      <c r="B19" s="91"/>
      <c r="C19" s="35" t="s">
        <v>4</v>
      </c>
      <c r="D19" s="85">
        <v>3763.6735</v>
      </c>
      <c r="E19" s="85">
        <v>3763.7322</v>
      </c>
      <c r="F19" s="85">
        <v>3763.78725</v>
      </c>
      <c r="G19" s="85">
        <v>3763.841</v>
      </c>
      <c r="H19" s="85">
        <v>3763.89455</v>
      </c>
      <c r="I19" s="85">
        <v>3763.9495</v>
      </c>
      <c r="J19" s="85">
        <v>3764.0062</v>
      </c>
      <c r="K19" s="85">
        <v>3764.08265</v>
      </c>
      <c r="L19" s="85">
        <v>3764.16085</v>
      </c>
      <c r="M19" s="85">
        <v>3764.23885</v>
      </c>
      <c r="N19" s="85">
        <v>3764.3134</v>
      </c>
      <c r="O19" s="85">
        <v>3764.3898</v>
      </c>
      <c r="P19" s="85">
        <v>3764.4675</v>
      </c>
      <c r="Q19" s="85">
        <v>3764.54455</v>
      </c>
      <c r="R19" s="85">
        <v>3764.61895</v>
      </c>
      <c r="S19" s="85">
        <v>3764.68705</v>
      </c>
      <c r="T19" s="85">
        <v>3764.75615</v>
      </c>
      <c r="U19" s="85">
        <v>3764.8256</v>
      </c>
      <c r="V19" s="85">
        <v>3764.8948</v>
      </c>
      <c r="W19" s="85">
        <v>3764.96455</v>
      </c>
      <c r="X19" s="85">
        <v>3765.04575</v>
      </c>
      <c r="Y19" s="85">
        <v>3765.12685</v>
      </c>
      <c r="Z19" s="85">
        <v>3765.2007</v>
      </c>
      <c r="AA19" s="85">
        <v>3765.2645</v>
      </c>
      <c r="AB19" s="86">
        <v>3765.3239</v>
      </c>
      <c r="AC19" s="68"/>
    </row>
    <row r="20" spans="1:29" s="28" customFormat="1" ht="11.25">
      <c r="A20" s="98"/>
      <c r="B20" s="91"/>
      <c r="C20" s="35" t="s">
        <v>5</v>
      </c>
      <c r="D20" s="85">
        <v>2044.49685</v>
      </c>
      <c r="E20" s="85">
        <v>2044.534</v>
      </c>
      <c r="F20" s="85">
        <v>2044.5672</v>
      </c>
      <c r="G20" s="85">
        <v>2044.6016</v>
      </c>
      <c r="H20" s="85">
        <v>2044.637</v>
      </c>
      <c r="I20" s="85">
        <v>2044.67085</v>
      </c>
      <c r="J20" s="85">
        <v>2044.7027</v>
      </c>
      <c r="K20" s="85">
        <v>2044.74565</v>
      </c>
      <c r="L20" s="85">
        <v>2044.7902</v>
      </c>
      <c r="M20" s="85">
        <v>2044.83415</v>
      </c>
      <c r="N20" s="85">
        <v>2044.87375</v>
      </c>
      <c r="O20" s="85">
        <v>2044.9144</v>
      </c>
      <c r="P20" s="85">
        <v>2044.9577</v>
      </c>
      <c r="Q20" s="85">
        <v>2045.00175</v>
      </c>
      <c r="R20" s="85">
        <v>2045.0423</v>
      </c>
      <c r="S20" s="85">
        <v>2045.07795</v>
      </c>
      <c r="T20" s="85">
        <v>2045.11745</v>
      </c>
      <c r="U20" s="85">
        <v>2045.1567</v>
      </c>
      <c r="V20" s="85">
        <v>2045.19635</v>
      </c>
      <c r="W20" s="85">
        <v>2045.23535</v>
      </c>
      <c r="X20" s="85">
        <v>2045.2791</v>
      </c>
      <c r="Y20" s="85">
        <v>2045.3235</v>
      </c>
      <c r="Z20" s="85">
        <v>2045.3629</v>
      </c>
      <c r="AA20" s="85">
        <v>2045.39745</v>
      </c>
      <c r="AB20" s="86">
        <v>2045.43125</v>
      </c>
      <c r="AC20" s="68"/>
    </row>
    <row r="21" spans="1:29" s="28" customFormat="1" ht="11.25">
      <c r="A21" s="98"/>
      <c r="B21" s="91"/>
      <c r="C21" s="35" t="s">
        <v>6</v>
      </c>
      <c r="D21" s="30">
        <v>6.385</v>
      </c>
      <c r="E21" s="36">
        <v>6.442</v>
      </c>
      <c r="F21" s="36">
        <v>5.651</v>
      </c>
      <c r="G21" s="36">
        <v>5.833</v>
      </c>
      <c r="H21" s="36">
        <v>5.848</v>
      </c>
      <c r="I21" s="36">
        <v>6.298</v>
      </c>
      <c r="J21" s="36">
        <v>8.114</v>
      </c>
      <c r="K21" s="36">
        <v>8.374</v>
      </c>
      <c r="L21" s="36">
        <v>9.106</v>
      </c>
      <c r="M21" s="36">
        <v>8.513</v>
      </c>
      <c r="N21" s="36">
        <v>7.911</v>
      </c>
      <c r="O21" s="36">
        <v>8.921</v>
      </c>
      <c r="P21" s="36">
        <v>8.532</v>
      </c>
      <c r="Q21" s="36">
        <v>8.067</v>
      </c>
      <c r="R21" s="36">
        <v>8.13</v>
      </c>
      <c r="S21" s="36">
        <v>7.713</v>
      </c>
      <c r="T21" s="36">
        <v>7.822</v>
      </c>
      <c r="U21" s="36">
        <v>7.61</v>
      </c>
      <c r="V21" s="36">
        <v>7.11</v>
      </c>
      <c r="W21" s="36">
        <v>8.132</v>
      </c>
      <c r="X21" s="36">
        <v>9.339</v>
      </c>
      <c r="Y21" s="36">
        <v>8.721</v>
      </c>
      <c r="Z21" s="36">
        <v>7.394</v>
      </c>
      <c r="AA21" s="36">
        <v>6.173</v>
      </c>
      <c r="AB21" s="65">
        <v>5.89</v>
      </c>
      <c r="AC21" s="114">
        <f>AVERAGE(D21:AB21)</f>
        <v>7.521160000000001</v>
      </c>
    </row>
    <row r="22" spans="1:29" s="28" customFormat="1" ht="12" thickBot="1">
      <c r="A22" s="99"/>
      <c r="B22" s="92"/>
      <c r="C22" s="37" t="s">
        <v>7</v>
      </c>
      <c r="D22" s="38">
        <v>3.903</v>
      </c>
      <c r="E22" s="73">
        <v>3.621</v>
      </c>
      <c r="F22" s="73">
        <v>3.76</v>
      </c>
      <c r="G22" s="73">
        <v>3.819</v>
      </c>
      <c r="H22" s="73">
        <v>3.778</v>
      </c>
      <c r="I22" s="73">
        <v>3.192</v>
      </c>
      <c r="J22" s="73">
        <v>4.271</v>
      </c>
      <c r="K22" s="73">
        <v>4.948</v>
      </c>
      <c r="L22" s="73">
        <v>4.401</v>
      </c>
      <c r="M22" s="73">
        <v>4.356</v>
      </c>
      <c r="N22" s="73">
        <v>4.056</v>
      </c>
      <c r="O22" s="73">
        <v>5.071</v>
      </c>
      <c r="P22" s="73">
        <v>4.482</v>
      </c>
      <c r="Q22" s="73">
        <v>4.783</v>
      </c>
      <c r="R22" s="73">
        <v>3.728</v>
      </c>
      <c r="S22" s="73">
        <v>4.32</v>
      </c>
      <c r="T22" s="73">
        <v>3.948</v>
      </c>
      <c r="U22" s="73">
        <v>4.435</v>
      </c>
      <c r="V22" s="73">
        <v>4.163</v>
      </c>
      <c r="W22" s="73">
        <v>4.713</v>
      </c>
      <c r="X22" s="73">
        <v>5.091</v>
      </c>
      <c r="Y22" s="73">
        <v>4.715</v>
      </c>
      <c r="Z22" s="73">
        <v>3.843</v>
      </c>
      <c r="AA22" s="73">
        <v>3.531</v>
      </c>
      <c r="AB22" s="74">
        <v>4.41</v>
      </c>
      <c r="AC22" s="113">
        <f>AVERAGE(D22:AB22)</f>
        <v>4.21352</v>
      </c>
    </row>
    <row r="23" spans="1:29" s="28" customFormat="1" ht="16.5" thickBot="1">
      <c r="A23" s="54"/>
      <c r="B23" s="57" t="s">
        <v>18</v>
      </c>
      <c r="C23" s="55"/>
      <c r="D23" s="54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72"/>
    </row>
    <row r="24" spans="1:29" s="28" customFormat="1" ht="13.5" customHeight="1">
      <c r="A24" s="87">
        <v>1</v>
      </c>
      <c r="B24" s="90" t="s">
        <v>47</v>
      </c>
      <c r="C24" s="31" t="s">
        <v>2</v>
      </c>
      <c r="D24" s="31">
        <v>10.786</v>
      </c>
      <c r="E24" s="32">
        <v>10.713</v>
      </c>
      <c r="F24" s="32">
        <v>10.664</v>
      </c>
      <c r="G24" s="32">
        <v>10.75</v>
      </c>
      <c r="H24" s="32">
        <v>10.77</v>
      </c>
      <c r="I24" s="32">
        <v>10.634</v>
      </c>
      <c r="J24" s="32">
        <v>10.624</v>
      </c>
      <c r="K24" s="32">
        <v>10.436</v>
      </c>
      <c r="L24" s="32">
        <v>10.407</v>
      </c>
      <c r="M24" s="32">
        <v>10.297</v>
      </c>
      <c r="N24" s="32">
        <v>10.452</v>
      </c>
      <c r="O24" s="32">
        <v>10.398</v>
      </c>
      <c r="P24" s="32">
        <v>10.404</v>
      </c>
      <c r="Q24" s="32">
        <v>10.399</v>
      </c>
      <c r="R24" s="32">
        <v>10.382</v>
      </c>
      <c r="S24" s="32">
        <v>10.3444</v>
      </c>
      <c r="T24" s="32">
        <v>10.426</v>
      </c>
      <c r="U24" s="32">
        <v>10.435</v>
      </c>
      <c r="V24" s="32">
        <v>10.547</v>
      </c>
      <c r="W24" s="32">
        <v>10.495</v>
      </c>
      <c r="X24" s="32">
        <v>10.435</v>
      </c>
      <c r="Y24" s="32">
        <v>10.471</v>
      </c>
      <c r="Z24" s="32">
        <v>10.478</v>
      </c>
      <c r="AA24" s="32">
        <v>10.57</v>
      </c>
      <c r="AB24" s="62">
        <v>10.634</v>
      </c>
      <c r="AC24" s="111">
        <f>AVERAGE(D24:AB24)</f>
        <v>10.518056</v>
      </c>
    </row>
    <row r="25" spans="1:29" ht="11.25">
      <c r="A25" s="88"/>
      <c r="B25" s="91"/>
      <c r="C25" s="33" t="s">
        <v>3</v>
      </c>
      <c r="D25" s="33">
        <v>3.3</v>
      </c>
      <c r="E25" s="34">
        <v>3.5</v>
      </c>
      <c r="F25" s="34">
        <v>3.2</v>
      </c>
      <c r="G25" s="34">
        <v>3.3</v>
      </c>
      <c r="H25" s="34">
        <v>3.2</v>
      </c>
      <c r="I25" s="34">
        <v>3.1</v>
      </c>
      <c r="J25" s="34">
        <v>3.3</v>
      </c>
      <c r="K25" s="34">
        <v>4.15</v>
      </c>
      <c r="L25" s="34">
        <v>3.95</v>
      </c>
      <c r="M25" s="34">
        <v>3.95</v>
      </c>
      <c r="N25" s="34">
        <v>4.05</v>
      </c>
      <c r="O25" s="34">
        <v>4.3</v>
      </c>
      <c r="P25" s="34">
        <v>3.8</v>
      </c>
      <c r="Q25" s="34">
        <v>3.65</v>
      </c>
      <c r="R25" s="34">
        <v>3.9</v>
      </c>
      <c r="S25" s="34">
        <v>3.85</v>
      </c>
      <c r="T25" s="34">
        <v>3.45</v>
      </c>
      <c r="U25" s="34">
        <v>3.3</v>
      </c>
      <c r="V25" s="34">
        <v>3.25</v>
      </c>
      <c r="W25" s="34">
        <v>3.3</v>
      </c>
      <c r="X25" s="34">
        <v>3.25</v>
      </c>
      <c r="Y25" s="34">
        <v>3.35</v>
      </c>
      <c r="Z25" s="34">
        <v>3.45</v>
      </c>
      <c r="AA25" s="34">
        <v>3.2</v>
      </c>
      <c r="AB25" s="63">
        <v>3.2</v>
      </c>
      <c r="AC25" s="112">
        <f>AVERAGE(D25:AB25)</f>
        <v>3.53</v>
      </c>
    </row>
    <row r="26" spans="1:29" ht="11.25">
      <c r="A26" s="88"/>
      <c r="B26" s="91"/>
      <c r="C26" s="35" t="s">
        <v>4</v>
      </c>
      <c r="D26" s="85">
        <v>2344.62188</v>
      </c>
      <c r="E26" s="85">
        <v>2344.63808</v>
      </c>
      <c r="F26" s="85">
        <v>2344.65436</v>
      </c>
      <c r="G26" s="85">
        <v>2344.66956</v>
      </c>
      <c r="H26" s="85">
        <v>2344.68492</v>
      </c>
      <c r="I26" s="85">
        <v>2344.69948</v>
      </c>
      <c r="J26" s="85">
        <v>2344.71424</v>
      </c>
      <c r="K26" s="85">
        <v>2344.73236</v>
      </c>
      <c r="L26" s="85">
        <v>2344.75176</v>
      </c>
      <c r="M26" s="85">
        <v>2344.77048</v>
      </c>
      <c r="N26" s="85">
        <v>2344.78944</v>
      </c>
      <c r="O26" s="85">
        <v>2344.80836</v>
      </c>
      <c r="P26" s="85">
        <v>2344.8258</v>
      </c>
      <c r="Q26" s="85">
        <v>2344.84348</v>
      </c>
      <c r="R26" s="85">
        <v>2344.86104</v>
      </c>
      <c r="S26" s="85">
        <v>2344.87864</v>
      </c>
      <c r="T26" s="85">
        <v>2344.89512</v>
      </c>
      <c r="U26" s="85">
        <v>2344.91012</v>
      </c>
      <c r="V26" s="85">
        <v>2344.92484</v>
      </c>
      <c r="W26" s="85">
        <v>2344.93944</v>
      </c>
      <c r="X26" s="85">
        <v>2344.95412</v>
      </c>
      <c r="Y26" s="85">
        <v>2344.96944</v>
      </c>
      <c r="Z26" s="85">
        <v>2344.98504</v>
      </c>
      <c r="AA26" s="85">
        <v>2345.00032</v>
      </c>
      <c r="AB26" s="86">
        <v>2345.01556</v>
      </c>
      <c r="AC26" s="68"/>
    </row>
    <row r="27" spans="1:29" ht="11.25">
      <c r="A27" s="88"/>
      <c r="B27" s="91"/>
      <c r="C27" s="35" t="s">
        <v>5</v>
      </c>
      <c r="D27" s="85">
        <v>1117.64976</v>
      </c>
      <c r="E27" s="85">
        <v>1117.64976</v>
      </c>
      <c r="F27" s="85">
        <v>1117.64976</v>
      </c>
      <c r="G27" s="85">
        <v>1117.64976</v>
      </c>
      <c r="H27" s="85">
        <v>1117.64976</v>
      </c>
      <c r="I27" s="85">
        <v>1117.64976</v>
      </c>
      <c r="J27" s="85">
        <v>1117.64976</v>
      </c>
      <c r="K27" s="85">
        <v>1117.64976</v>
      </c>
      <c r="L27" s="85">
        <v>1117.64976</v>
      </c>
      <c r="M27" s="85">
        <v>1117.64976</v>
      </c>
      <c r="N27" s="85">
        <v>1117.64976</v>
      </c>
      <c r="O27" s="85">
        <v>1117.64976</v>
      </c>
      <c r="P27" s="85">
        <v>1117.64976</v>
      </c>
      <c r="Q27" s="85">
        <v>1117.64976</v>
      </c>
      <c r="R27" s="85">
        <v>1117.64976</v>
      </c>
      <c r="S27" s="85">
        <v>1117.64976</v>
      </c>
      <c r="T27" s="85">
        <v>1117.64976</v>
      </c>
      <c r="U27" s="85">
        <v>1117.64976</v>
      </c>
      <c r="V27" s="85">
        <v>1117.64976</v>
      </c>
      <c r="W27" s="85">
        <v>1117.64976</v>
      </c>
      <c r="X27" s="85">
        <v>1117.64976</v>
      </c>
      <c r="Y27" s="85">
        <v>1117.64976</v>
      </c>
      <c r="Z27" s="85">
        <v>1117.64976</v>
      </c>
      <c r="AA27" s="85">
        <v>1117.64976</v>
      </c>
      <c r="AB27" s="86">
        <v>1117.64976</v>
      </c>
      <c r="AC27" s="68"/>
    </row>
    <row r="28" spans="1:29" ht="11.25">
      <c r="A28" s="88"/>
      <c r="B28" s="91"/>
      <c r="C28" s="35" t="s">
        <v>6</v>
      </c>
      <c r="D28" s="30">
        <v>0.062</v>
      </c>
      <c r="E28" s="36">
        <v>0.066</v>
      </c>
      <c r="F28" s="36">
        <v>0.061</v>
      </c>
      <c r="G28" s="36">
        <v>0.062</v>
      </c>
      <c r="H28" s="36">
        <v>0.06</v>
      </c>
      <c r="I28" s="36">
        <v>0.057</v>
      </c>
      <c r="J28" s="36">
        <v>0.061</v>
      </c>
      <c r="K28" s="36">
        <v>0.077</v>
      </c>
      <c r="L28" s="36">
        <v>0.074</v>
      </c>
      <c r="M28" s="36">
        <v>0.076</v>
      </c>
      <c r="N28" s="36">
        <v>0.076</v>
      </c>
      <c r="O28" s="36">
        <v>0.08</v>
      </c>
      <c r="P28" s="36">
        <v>0.07</v>
      </c>
      <c r="Q28" s="36">
        <v>0.068</v>
      </c>
      <c r="R28" s="36">
        <v>0.07</v>
      </c>
      <c r="S28" s="36">
        <v>0.07</v>
      </c>
      <c r="T28" s="36">
        <v>0.063</v>
      </c>
      <c r="U28" s="36">
        <v>0.058</v>
      </c>
      <c r="V28" s="36">
        <v>0.059</v>
      </c>
      <c r="W28" s="36">
        <v>0.056</v>
      </c>
      <c r="X28" s="36">
        <v>0.062</v>
      </c>
      <c r="Y28" s="36">
        <v>0.061</v>
      </c>
      <c r="Z28" s="36">
        <v>0.062</v>
      </c>
      <c r="AA28" s="36">
        <v>0.06</v>
      </c>
      <c r="AB28" s="65">
        <v>0.06</v>
      </c>
      <c r="AC28" s="114">
        <f>AVERAGE(D28:AB28)</f>
        <v>0.06524</v>
      </c>
    </row>
    <row r="29" spans="1:29" ht="12" thickBot="1">
      <c r="A29" s="89"/>
      <c r="B29" s="92"/>
      <c r="C29" s="37" t="s">
        <v>7</v>
      </c>
      <c r="D29" s="38">
        <v>0.005</v>
      </c>
      <c r="E29" s="36">
        <v>0.004</v>
      </c>
      <c r="F29" s="36">
        <v>0.005</v>
      </c>
      <c r="G29" s="36">
        <v>0.006</v>
      </c>
      <c r="H29" s="36">
        <v>0.007</v>
      </c>
      <c r="I29" s="36">
        <v>0.007</v>
      </c>
      <c r="J29" s="36">
        <v>0.009</v>
      </c>
      <c r="K29" s="36">
        <v>0.006</v>
      </c>
      <c r="L29" s="36">
        <v>0.009</v>
      </c>
      <c r="M29" s="36">
        <v>0.01</v>
      </c>
      <c r="N29" s="36">
        <v>0.004</v>
      </c>
      <c r="O29" s="36">
        <v>0.003</v>
      </c>
      <c r="P29" s="36">
        <v>0.004</v>
      </c>
      <c r="Q29" s="36">
        <v>0.008</v>
      </c>
      <c r="R29" s="36">
        <v>0.006</v>
      </c>
      <c r="S29" s="36">
        <v>0.009</v>
      </c>
      <c r="T29" s="36">
        <v>0.009</v>
      </c>
      <c r="U29" s="36">
        <v>0.009</v>
      </c>
      <c r="V29" s="36">
        <v>0.007</v>
      </c>
      <c r="W29" s="36">
        <v>0.006</v>
      </c>
      <c r="X29" s="36">
        <v>0.009</v>
      </c>
      <c r="Y29" s="36">
        <v>0.005</v>
      </c>
      <c r="Z29" s="36">
        <v>0.004</v>
      </c>
      <c r="AA29" s="36">
        <v>0.004</v>
      </c>
      <c r="AB29" s="65">
        <v>0.005</v>
      </c>
      <c r="AC29" s="113">
        <f>AVERAGE(D29:AB29)</f>
        <v>0.006400000000000001</v>
      </c>
    </row>
    <row r="30" spans="1:29" ht="11.25">
      <c r="A30" s="87">
        <v>2</v>
      </c>
      <c r="B30" s="90" t="s">
        <v>46</v>
      </c>
      <c r="C30" s="31" t="s">
        <v>2</v>
      </c>
      <c r="D30" s="33">
        <v>10.803</v>
      </c>
      <c r="E30" s="31">
        <v>10.734</v>
      </c>
      <c r="F30" s="32">
        <v>10.697</v>
      </c>
      <c r="G30" s="32">
        <v>10.773</v>
      </c>
      <c r="H30" s="32">
        <v>10.798</v>
      </c>
      <c r="I30" s="32">
        <v>10.652</v>
      </c>
      <c r="J30" s="32">
        <v>10.644</v>
      </c>
      <c r="K30" s="32">
        <v>10.475</v>
      </c>
      <c r="L30" s="32">
        <v>10.403</v>
      </c>
      <c r="M30" s="32">
        <v>10.369</v>
      </c>
      <c r="N30" s="32">
        <v>10.431</v>
      </c>
      <c r="O30" s="32">
        <v>10.367</v>
      </c>
      <c r="P30" s="32">
        <v>10.438</v>
      </c>
      <c r="Q30" s="32">
        <v>10.37</v>
      </c>
      <c r="R30" s="32">
        <v>10.325</v>
      </c>
      <c r="S30" s="32">
        <v>10.342</v>
      </c>
      <c r="T30" s="32">
        <v>10.49</v>
      </c>
      <c r="U30" s="32">
        <v>10.399</v>
      </c>
      <c r="V30" s="32">
        <v>10.524</v>
      </c>
      <c r="W30" s="32">
        <v>10.464</v>
      </c>
      <c r="X30" s="32">
        <v>10.447</v>
      </c>
      <c r="Y30" s="32">
        <v>10.457</v>
      </c>
      <c r="Z30" s="32">
        <v>10.455</v>
      </c>
      <c r="AA30" s="32">
        <v>10.555</v>
      </c>
      <c r="AB30" s="62">
        <v>10.65</v>
      </c>
      <c r="AC30" s="111">
        <f>AVERAGE(D30:AB30)</f>
        <v>10.52248</v>
      </c>
    </row>
    <row r="31" spans="1:29" ht="11.25">
      <c r="A31" s="88"/>
      <c r="B31" s="91"/>
      <c r="C31" s="33" t="s">
        <v>3</v>
      </c>
      <c r="D31" s="33">
        <v>59.65</v>
      </c>
      <c r="E31" s="34">
        <v>55.85</v>
      </c>
      <c r="F31" s="34">
        <v>46.95</v>
      </c>
      <c r="G31" s="34">
        <v>48.45</v>
      </c>
      <c r="H31" s="34">
        <v>65.5</v>
      </c>
      <c r="I31" s="34">
        <v>72.1</v>
      </c>
      <c r="J31" s="34">
        <v>82.55</v>
      </c>
      <c r="K31" s="34">
        <v>92.85</v>
      </c>
      <c r="L31" s="34">
        <v>101.55</v>
      </c>
      <c r="M31" s="34">
        <v>96.3</v>
      </c>
      <c r="N31" s="34">
        <v>92.4</v>
      </c>
      <c r="O31" s="34">
        <v>92.4</v>
      </c>
      <c r="P31" s="34">
        <v>91.9</v>
      </c>
      <c r="Q31" s="34">
        <v>83.9</v>
      </c>
      <c r="R31" s="34">
        <v>93.1</v>
      </c>
      <c r="S31" s="34">
        <v>88.25</v>
      </c>
      <c r="T31" s="34">
        <v>85.7</v>
      </c>
      <c r="U31" s="34">
        <v>88.9</v>
      </c>
      <c r="V31" s="34">
        <v>86.1</v>
      </c>
      <c r="W31" s="34">
        <v>91.75</v>
      </c>
      <c r="X31" s="34">
        <v>100.725</v>
      </c>
      <c r="Y31" s="34">
        <v>90.4</v>
      </c>
      <c r="Z31" s="34">
        <v>81.6</v>
      </c>
      <c r="AA31" s="34">
        <v>63.55</v>
      </c>
      <c r="AB31" s="63">
        <v>55.5</v>
      </c>
      <c r="AC31" s="112">
        <f>AVERAGE(D31:AB31)</f>
        <v>80.317</v>
      </c>
    </row>
    <row r="32" spans="1:29" ht="11.25">
      <c r="A32" s="88"/>
      <c r="B32" s="91"/>
      <c r="C32" s="35" t="s">
        <v>4</v>
      </c>
      <c r="D32" s="85">
        <v>6808.43056</v>
      </c>
      <c r="E32" s="85">
        <v>6808.50696</v>
      </c>
      <c r="F32" s="85">
        <v>6808.5772</v>
      </c>
      <c r="G32" s="85">
        <v>6808.64364</v>
      </c>
      <c r="H32" s="85">
        <v>6808.71728</v>
      </c>
      <c r="I32" s="85">
        <v>6808.80928</v>
      </c>
      <c r="J32" s="85">
        <v>6808.9174</v>
      </c>
      <c r="K32" s="85">
        <v>6809.0392</v>
      </c>
      <c r="L32" s="85">
        <v>6809.17568</v>
      </c>
      <c r="M32" s="85">
        <v>6809.31436</v>
      </c>
      <c r="N32" s="85">
        <v>6809.44804</v>
      </c>
      <c r="O32" s="85">
        <v>6809.58244</v>
      </c>
      <c r="P32" s="85">
        <v>6809.71532</v>
      </c>
      <c r="Q32" s="85">
        <v>6809.8426</v>
      </c>
      <c r="R32" s="85">
        <v>6809.96612</v>
      </c>
      <c r="S32" s="85">
        <v>6810.09128</v>
      </c>
      <c r="T32" s="85">
        <v>6810.21172</v>
      </c>
      <c r="U32" s="85">
        <v>6810.3346</v>
      </c>
      <c r="V32" s="85">
        <v>6810.45884</v>
      </c>
      <c r="W32" s="85">
        <v>6810.5844</v>
      </c>
      <c r="X32" s="85">
        <v>6810.71744</v>
      </c>
      <c r="Y32" s="85">
        <v>6810.85752</v>
      </c>
      <c r="Z32" s="85">
        <v>6810.97796</v>
      </c>
      <c r="AA32" s="85">
        <v>6811.07556</v>
      </c>
      <c r="AB32" s="86">
        <v>6811.15648</v>
      </c>
      <c r="AC32" s="68"/>
    </row>
    <row r="33" spans="1:29" ht="11.25">
      <c r="A33" s="88"/>
      <c r="B33" s="91"/>
      <c r="C33" s="35" t="s">
        <v>5</v>
      </c>
      <c r="D33" s="85">
        <v>2835.609</v>
      </c>
      <c r="E33" s="85">
        <v>2835.64936</v>
      </c>
      <c r="F33" s="85">
        <v>2835.68692</v>
      </c>
      <c r="G33" s="85">
        <v>2835.7228</v>
      </c>
      <c r="H33" s="85">
        <v>2835.7584</v>
      </c>
      <c r="I33" s="85">
        <v>2835.7954</v>
      </c>
      <c r="J33" s="85">
        <v>2835.8342</v>
      </c>
      <c r="K33" s="85">
        <v>2835.87444</v>
      </c>
      <c r="L33" s="85">
        <v>2835.916</v>
      </c>
      <c r="M33" s="85">
        <v>2835.95624</v>
      </c>
      <c r="N33" s="85">
        <v>2835.99644</v>
      </c>
      <c r="O33" s="85">
        <v>2836.03724</v>
      </c>
      <c r="P33" s="85">
        <v>2836.0784</v>
      </c>
      <c r="Q33" s="85">
        <v>2836.11844</v>
      </c>
      <c r="R33" s="85">
        <v>2836.1564</v>
      </c>
      <c r="S33" s="85">
        <v>2836.19504</v>
      </c>
      <c r="T33" s="85">
        <v>2836.23468</v>
      </c>
      <c r="U33" s="85">
        <v>2836.27344</v>
      </c>
      <c r="V33" s="85">
        <v>2836.31512</v>
      </c>
      <c r="W33" s="85">
        <v>2836.35736</v>
      </c>
      <c r="X33" s="85">
        <v>2836.39828</v>
      </c>
      <c r="Y33" s="85">
        <v>2836.4402</v>
      </c>
      <c r="Z33" s="85">
        <v>2836.47784</v>
      </c>
      <c r="AA33" s="85">
        <v>2836.51656</v>
      </c>
      <c r="AB33" s="86">
        <v>2836.55444</v>
      </c>
      <c r="AC33" s="68"/>
    </row>
    <row r="34" spans="1:29" ht="11.25">
      <c r="A34" s="88"/>
      <c r="B34" s="91"/>
      <c r="C34" s="35" t="s">
        <v>6</v>
      </c>
      <c r="D34" s="30">
        <v>0.966</v>
      </c>
      <c r="E34" s="36">
        <v>0.861</v>
      </c>
      <c r="F34" s="36">
        <v>0.757</v>
      </c>
      <c r="G34" s="36">
        <v>0.768</v>
      </c>
      <c r="H34" s="36">
        <v>1.12</v>
      </c>
      <c r="I34" s="36">
        <v>1.233</v>
      </c>
      <c r="J34" s="36">
        <v>1.44</v>
      </c>
      <c r="K34" s="36">
        <v>1.607</v>
      </c>
      <c r="L34" s="36">
        <v>1.738</v>
      </c>
      <c r="M34" s="36">
        <v>1.554</v>
      </c>
      <c r="N34" s="36">
        <v>1.653</v>
      </c>
      <c r="O34" s="36">
        <v>1.551</v>
      </c>
      <c r="P34" s="36">
        <v>1.586</v>
      </c>
      <c r="Q34" s="36">
        <v>1.453</v>
      </c>
      <c r="R34" s="36">
        <v>1.564</v>
      </c>
      <c r="S34" s="36">
        <v>1.438</v>
      </c>
      <c r="T34" s="36">
        <v>1.493</v>
      </c>
      <c r="U34" s="36">
        <v>1.511</v>
      </c>
      <c r="V34" s="36">
        <v>1.482</v>
      </c>
      <c r="W34" s="36">
        <v>1.525</v>
      </c>
      <c r="X34" s="36">
        <v>1.699</v>
      </c>
      <c r="Y34" s="36">
        <v>1.536</v>
      </c>
      <c r="Z34" s="36">
        <v>1.391</v>
      </c>
      <c r="AA34" s="36">
        <v>1.075</v>
      </c>
      <c r="AB34" s="65">
        <v>0.891</v>
      </c>
      <c r="AC34" s="114">
        <f>AVERAGE(D34:AB34)</f>
        <v>1.3556799999999998</v>
      </c>
    </row>
    <row r="35" spans="1:29" ht="12" thickBot="1">
      <c r="A35" s="89"/>
      <c r="B35" s="92"/>
      <c r="C35" s="37" t="s">
        <v>7</v>
      </c>
      <c r="D35" s="38">
        <v>0.561</v>
      </c>
      <c r="E35" s="36">
        <v>0.337</v>
      </c>
      <c r="F35" s="36">
        <v>0.377</v>
      </c>
      <c r="G35" s="36">
        <v>0.406</v>
      </c>
      <c r="H35" s="36">
        <v>0.484</v>
      </c>
      <c r="I35" s="36">
        <v>0.431</v>
      </c>
      <c r="J35" s="36">
        <v>0.516</v>
      </c>
      <c r="K35" s="36">
        <v>0.464</v>
      </c>
      <c r="L35" s="36">
        <v>0.503</v>
      </c>
      <c r="M35" s="36">
        <v>0.422</v>
      </c>
      <c r="N35" s="36">
        <v>0.538</v>
      </c>
      <c r="O35" s="36">
        <v>0.441</v>
      </c>
      <c r="P35" s="36">
        <v>0.498</v>
      </c>
      <c r="Q35" s="36">
        <v>0.494</v>
      </c>
      <c r="R35" s="36">
        <v>0.488</v>
      </c>
      <c r="S35" s="36">
        <v>0.383</v>
      </c>
      <c r="T35" s="36">
        <v>0.495</v>
      </c>
      <c r="U35" s="36">
        <v>0.503</v>
      </c>
      <c r="V35" s="36">
        <v>0.508</v>
      </c>
      <c r="W35" s="36">
        <v>0.487</v>
      </c>
      <c r="X35" s="36">
        <v>0.51</v>
      </c>
      <c r="Y35" s="36">
        <v>0.46</v>
      </c>
      <c r="Z35" s="36">
        <v>0.502</v>
      </c>
      <c r="AA35" s="36">
        <v>0.486</v>
      </c>
      <c r="AB35" s="65">
        <v>0.386</v>
      </c>
      <c r="AC35" s="113">
        <f>AVERAGE(D35:AB35)</f>
        <v>0.46720000000000006</v>
      </c>
    </row>
    <row r="36" spans="1:29" ht="11.25">
      <c r="A36" s="87">
        <v>3</v>
      </c>
      <c r="B36" s="90" t="s">
        <v>45</v>
      </c>
      <c r="C36" s="31" t="s">
        <v>2</v>
      </c>
      <c r="D36" s="31">
        <v>10851</v>
      </c>
      <c r="E36" s="32">
        <v>10.799</v>
      </c>
      <c r="F36" s="32">
        <v>10.709</v>
      </c>
      <c r="G36" s="32">
        <v>10.824</v>
      </c>
      <c r="H36" s="32">
        <v>10.867</v>
      </c>
      <c r="I36" s="32">
        <v>10.728</v>
      </c>
      <c r="J36" s="32">
        <v>10.683</v>
      </c>
      <c r="K36" s="32">
        <v>10.491</v>
      </c>
      <c r="L36" s="32">
        <v>10.461</v>
      </c>
      <c r="M36" s="32">
        <v>10.367</v>
      </c>
      <c r="N36" s="32">
        <v>10.523</v>
      </c>
      <c r="O36" s="32">
        <v>10.455</v>
      </c>
      <c r="P36" s="32">
        <v>10.456</v>
      </c>
      <c r="Q36" s="32">
        <v>10.45</v>
      </c>
      <c r="R36" s="32">
        <v>10.452</v>
      </c>
      <c r="S36" s="32">
        <v>10.376</v>
      </c>
      <c r="T36" s="32">
        <v>10.477</v>
      </c>
      <c r="U36" s="32">
        <v>10.497</v>
      </c>
      <c r="V36" s="32">
        <v>10.647</v>
      </c>
      <c r="W36" s="32">
        <v>10.525</v>
      </c>
      <c r="X36" s="32">
        <v>10.514</v>
      </c>
      <c r="Y36" s="32">
        <v>10.541</v>
      </c>
      <c r="Z36" s="32">
        <v>10.568</v>
      </c>
      <c r="AA36" s="32">
        <v>10.604</v>
      </c>
      <c r="AB36" s="62">
        <v>10.699</v>
      </c>
      <c r="AC36" s="111">
        <f>AVERAGE(D36:AB36)</f>
        <v>444.18852</v>
      </c>
    </row>
    <row r="37" spans="1:29" ht="11.25">
      <c r="A37" s="88"/>
      <c r="B37" s="91"/>
      <c r="C37" s="33" t="s">
        <v>3</v>
      </c>
      <c r="D37" s="33">
        <v>39.75</v>
      </c>
      <c r="E37" s="34">
        <v>35.85</v>
      </c>
      <c r="F37" s="34">
        <v>32.55</v>
      </c>
      <c r="G37" s="34">
        <v>33.4</v>
      </c>
      <c r="H37" s="34">
        <v>39.05</v>
      </c>
      <c r="I37" s="34">
        <v>47.15</v>
      </c>
      <c r="J37" s="34">
        <v>62.95</v>
      </c>
      <c r="K37" s="34">
        <v>68.15</v>
      </c>
      <c r="L37" s="34">
        <v>70.3</v>
      </c>
      <c r="M37" s="34">
        <v>70</v>
      </c>
      <c r="N37" s="34">
        <v>73.6</v>
      </c>
      <c r="O37" s="34">
        <v>73.45</v>
      </c>
      <c r="P37" s="34">
        <v>64.6</v>
      </c>
      <c r="Q37" s="34">
        <v>64.95</v>
      </c>
      <c r="R37" s="34">
        <v>64.25</v>
      </c>
      <c r="S37" s="34">
        <v>60.2</v>
      </c>
      <c r="T37" s="34">
        <v>57.3</v>
      </c>
      <c r="U37" s="34">
        <v>54.55</v>
      </c>
      <c r="V37" s="34">
        <v>54.6</v>
      </c>
      <c r="W37" s="34">
        <v>52</v>
      </c>
      <c r="X37" s="34">
        <v>56.1</v>
      </c>
      <c r="Y37" s="34">
        <v>56.7</v>
      </c>
      <c r="Z37" s="34">
        <v>48.35</v>
      </c>
      <c r="AA37" s="34">
        <v>40.35</v>
      </c>
      <c r="AB37" s="63">
        <v>37.2</v>
      </c>
      <c r="AC37" s="112">
        <f>AVERAGE(D37:AB37)</f>
        <v>54.294</v>
      </c>
    </row>
    <row r="38" spans="1:29" ht="11.25">
      <c r="A38" s="88"/>
      <c r="B38" s="91"/>
      <c r="C38" s="35" t="s">
        <v>4</v>
      </c>
      <c r="D38" s="85">
        <v>4782.47664</v>
      </c>
      <c r="E38" s="85">
        <v>4782.52936</v>
      </c>
      <c r="F38" s="85">
        <v>4782.57812</v>
      </c>
      <c r="G38" s="85">
        <v>4782.62312</v>
      </c>
      <c r="H38" s="85">
        <v>4782.67668</v>
      </c>
      <c r="I38" s="85">
        <v>4782.73892</v>
      </c>
      <c r="J38" s="85">
        <v>4782.81692</v>
      </c>
      <c r="K38" s="85">
        <v>4782.9076</v>
      </c>
      <c r="L38" s="85">
        <v>4783.00852</v>
      </c>
      <c r="M38" s="85">
        <v>4783.11192</v>
      </c>
      <c r="N38" s="85">
        <v>4783.21448</v>
      </c>
      <c r="O38" s="85">
        <v>4783.31692</v>
      </c>
      <c r="P38" s="85">
        <v>4783.4154</v>
      </c>
      <c r="Q38" s="85">
        <v>4783.51028</v>
      </c>
      <c r="R38" s="85">
        <v>4783.60212</v>
      </c>
      <c r="S38" s="85">
        <v>4783.68944</v>
      </c>
      <c r="T38" s="85">
        <v>4783.77104</v>
      </c>
      <c r="U38" s="85">
        <v>4783.8514</v>
      </c>
      <c r="V38" s="85">
        <v>4783.9304</v>
      </c>
      <c r="W38" s="85">
        <v>4784.00688</v>
      </c>
      <c r="X38" s="85">
        <v>4784.08396</v>
      </c>
      <c r="Y38" s="85">
        <v>4784.16576</v>
      </c>
      <c r="Z38" s="85">
        <v>4784.2406</v>
      </c>
      <c r="AA38" s="85">
        <v>4784.30192</v>
      </c>
      <c r="AB38" s="86">
        <v>4784.35632</v>
      </c>
      <c r="AC38" s="68"/>
    </row>
    <row r="39" spans="1:29" ht="11.25">
      <c r="A39" s="88"/>
      <c r="B39" s="91"/>
      <c r="C39" s="35" t="s">
        <v>5</v>
      </c>
      <c r="D39" s="85">
        <v>1829.29916</v>
      </c>
      <c r="E39" s="85">
        <v>1829.32372</v>
      </c>
      <c r="F39" s="85">
        <v>1829.34632</v>
      </c>
      <c r="G39" s="85">
        <v>1829.36644</v>
      </c>
      <c r="H39" s="85">
        <v>1829.3874</v>
      </c>
      <c r="I39" s="85">
        <v>1829.4076</v>
      </c>
      <c r="J39" s="85">
        <v>1829.4292</v>
      </c>
      <c r="K39" s="85">
        <v>1829.45208</v>
      </c>
      <c r="L39" s="85">
        <v>1829.47732</v>
      </c>
      <c r="M39" s="85">
        <v>1829.50108</v>
      </c>
      <c r="N39" s="85">
        <v>1829.52628</v>
      </c>
      <c r="O39" s="85">
        <v>1829.5516</v>
      </c>
      <c r="P39" s="85">
        <v>1829.57608</v>
      </c>
      <c r="Q39" s="85">
        <v>1829.60092</v>
      </c>
      <c r="R39" s="85">
        <v>1829.62412</v>
      </c>
      <c r="S39" s="85">
        <v>1829.64572</v>
      </c>
      <c r="T39" s="85">
        <v>1829.66692</v>
      </c>
      <c r="U39" s="85">
        <v>1829.68868</v>
      </c>
      <c r="V39" s="85">
        <v>1829.71376</v>
      </c>
      <c r="W39" s="85">
        <v>1829.73824</v>
      </c>
      <c r="X39" s="85">
        <v>1829.75908</v>
      </c>
      <c r="Y39" s="85">
        <v>1829.78152</v>
      </c>
      <c r="Z39" s="85">
        <v>1829.80328</v>
      </c>
      <c r="AA39" s="85">
        <v>1829.82492</v>
      </c>
      <c r="AB39" s="86">
        <v>1829.8468</v>
      </c>
      <c r="AC39" s="68"/>
    </row>
    <row r="40" spans="1:29" ht="11.25">
      <c r="A40" s="88"/>
      <c r="B40" s="91"/>
      <c r="C40" s="35" t="s">
        <v>6</v>
      </c>
      <c r="D40" s="30">
        <v>0.661</v>
      </c>
      <c r="E40" s="36">
        <v>0.601</v>
      </c>
      <c r="F40" s="36">
        <v>0.534</v>
      </c>
      <c r="G40" s="36">
        <v>0.566</v>
      </c>
      <c r="H40" s="36">
        <v>0.674</v>
      </c>
      <c r="I40" s="36">
        <v>0.825</v>
      </c>
      <c r="J40" s="36">
        <v>1.107</v>
      </c>
      <c r="K40" s="36">
        <v>1.177</v>
      </c>
      <c r="L40" s="36">
        <v>1.209</v>
      </c>
      <c r="M40" s="36">
        <v>1.226</v>
      </c>
      <c r="N40" s="36">
        <v>1.253</v>
      </c>
      <c r="O40" s="36">
        <v>1.296</v>
      </c>
      <c r="P40" s="36">
        <v>1.127</v>
      </c>
      <c r="Q40" s="36">
        <v>1.14</v>
      </c>
      <c r="R40" s="36">
        <v>1.09</v>
      </c>
      <c r="S40" s="36">
        <v>1.036</v>
      </c>
      <c r="T40" s="36">
        <v>0.997</v>
      </c>
      <c r="U40" s="36">
        <v>0.933</v>
      </c>
      <c r="V40" s="36">
        <v>0.929</v>
      </c>
      <c r="W40" s="36">
        <v>0.899</v>
      </c>
      <c r="X40" s="36">
        <v>0.985</v>
      </c>
      <c r="Y40" s="36">
        <v>0.961</v>
      </c>
      <c r="Z40" s="36">
        <v>0.823</v>
      </c>
      <c r="AA40" s="36">
        <v>0.695</v>
      </c>
      <c r="AB40" s="65">
        <v>0.625</v>
      </c>
      <c r="AC40" s="114">
        <f>AVERAGE(D40:AB40)</f>
        <v>0.9347599999999998</v>
      </c>
    </row>
    <row r="41" spans="1:29" ht="12" thickBot="1">
      <c r="A41" s="89"/>
      <c r="B41" s="92"/>
      <c r="C41" s="37" t="s">
        <v>7</v>
      </c>
      <c r="D41" s="38">
        <v>0.316</v>
      </c>
      <c r="E41" s="36">
        <v>0.275</v>
      </c>
      <c r="F41" s="36">
        <v>0.228</v>
      </c>
      <c r="G41" s="36">
        <v>0.243</v>
      </c>
      <c r="H41" s="36">
        <v>0.252</v>
      </c>
      <c r="I41" s="36">
        <v>0.217</v>
      </c>
      <c r="J41" s="36">
        <v>0.297</v>
      </c>
      <c r="K41" s="36">
        <v>0.3</v>
      </c>
      <c r="L41" s="36">
        <v>0.284</v>
      </c>
      <c r="M41" s="36">
        <v>0.286</v>
      </c>
      <c r="N41" s="36">
        <v>0.294</v>
      </c>
      <c r="O41" s="36">
        <v>0.332</v>
      </c>
      <c r="P41" s="36">
        <v>0.263</v>
      </c>
      <c r="Q41" s="36">
        <v>0.313</v>
      </c>
      <c r="R41" s="36">
        <v>0.29</v>
      </c>
      <c r="S41" s="36">
        <v>0.247</v>
      </c>
      <c r="T41" s="36">
        <v>0.256</v>
      </c>
      <c r="U41" s="36">
        <v>0.268</v>
      </c>
      <c r="V41" s="36">
        <v>0.298</v>
      </c>
      <c r="W41" s="36">
        <v>0.262</v>
      </c>
      <c r="X41" s="36">
        <v>0.255</v>
      </c>
      <c r="Y41" s="36">
        <v>0.293</v>
      </c>
      <c r="Z41" s="36">
        <v>0.284</v>
      </c>
      <c r="AA41" s="36">
        <v>0.272</v>
      </c>
      <c r="AB41" s="65">
        <v>0.246</v>
      </c>
      <c r="AC41" s="113">
        <f>AVERAGE(D41:AB41)</f>
        <v>0.27484</v>
      </c>
    </row>
    <row r="42" spans="1:29" ht="11.25">
      <c r="A42" s="87">
        <v>4</v>
      </c>
      <c r="B42" s="90" t="s">
        <v>44</v>
      </c>
      <c r="C42" s="31" t="s">
        <v>2</v>
      </c>
      <c r="D42" s="31">
        <v>10.86</v>
      </c>
      <c r="E42" s="32">
        <v>10.79</v>
      </c>
      <c r="F42" s="32">
        <v>10.741</v>
      </c>
      <c r="G42" s="32">
        <v>10.825</v>
      </c>
      <c r="H42" s="32">
        <v>10.872</v>
      </c>
      <c r="I42" s="32">
        <v>10.718</v>
      </c>
      <c r="J42" s="32">
        <v>10.712</v>
      </c>
      <c r="K42" s="32">
        <v>10.522</v>
      </c>
      <c r="L42" s="32">
        <v>10.458</v>
      </c>
      <c r="M42" s="32">
        <v>10.367</v>
      </c>
      <c r="N42" s="32">
        <v>10.487</v>
      </c>
      <c r="O42" s="32">
        <v>10.423</v>
      </c>
      <c r="P42" s="32">
        <v>10.452</v>
      </c>
      <c r="Q42" s="32">
        <v>10.457</v>
      </c>
      <c r="R42" s="32">
        <v>10.459</v>
      </c>
      <c r="S42" s="32">
        <v>10.419</v>
      </c>
      <c r="T42" s="32">
        <v>10.511</v>
      </c>
      <c r="U42" s="32">
        <v>10.469</v>
      </c>
      <c r="V42" s="32">
        <v>10.609</v>
      </c>
      <c r="W42" s="32">
        <v>10.58</v>
      </c>
      <c r="X42" s="32">
        <v>10.505</v>
      </c>
      <c r="Y42" s="32">
        <v>10.556</v>
      </c>
      <c r="Z42" s="32">
        <v>10.522</v>
      </c>
      <c r="AA42" s="32">
        <v>10.64</v>
      </c>
      <c r="AB42" s="62">
        <v>10.689</v>
      </c>
      <c r="AC42" s="111">
        <f>AVERAGE(D42:AB42)</f>
        <v>10.585720000000002</v>
      </c>
    </row>
    <row r="43" spans="1:29" ht="11.25">
      <c r="A43" s="88"/>
      <c r="B43" s="91"/>
      <c r="C43" s="33" t="s">
        <v>3</v>
      </c>
      <c r="D43" s="33">
        <v>5.6</v>
      </c>
      <c r="E43" s="34">
        <v>5.05</v>
      </c>
      <c r="F43" s="34">
        <v>4.85</v>
      </c>
      <c r="G43" s="34">
        <v>4.6</v>
      </c>
      <c r="H43" s="34">
        <v>5.65</v>
      </c>
      <c r="I43" s="34">
        <v>6.3</v>
      </c>
      <c r="J43" s="34">
        <v>6.55</v>
      </c>
      <c r="K43" s="34">
        <v>7.45</v>
      </c>
      <c r="L43" s="34">
        <v>7.7</v>
      </c>
      <c r="M43" s="34">
        <v>8.65</v>
      </c>
      <c r="N43" s="34">
        <v>8.9</v>
      </c>
      <c r="O43" s="34">
        <v>7.85</v>
      </c>
      <c r="P43" s="34">
        <v>8.15</v>
      </c>
      <c r="Q43" s="34">
        <v>7.25</v>
      </c>
      <c r="R43" s="34">
        <v>7.6</v>
      </c>
      <c r="S43" s="34">
        <v>8.5</v>
      </c>
      <c r="T43" s="34">
        <v>9.15</v>
      </c>
      <c r="U43" s="34">
        <v>9.2</v>
      </c>
      <c r="V43" s="34">
        <v>8.45</v>
      </c>
      <c r="W43" s="34">
        <v>9.35</v>
      </c>
      <c r="X43" s="34">
        <v>9.25</v>
      </c>
      <c r="Y43" s="34">
        <v>10.05</v>
      </c>
      <c r="Z43" s="34">
        <v>7.95</v>
      </c>
      <c r="AA43" s="34">
        <v>6.55</v>
      </c>
      <c r="AB43" s="63">
        <v>4.55</v>
      </c>
      <c r="AC43" s="112">
        <f>AVERAGE(D43:AB43)</f>
        <v>7.406000000000001</v>
      </c>
    </row>
    <row r="44" spans="1:29" ht="11.25">
      <c r="A44" s="88"/>
      <c r="B44" s="91"/>
      <c r="C44" s="35" t="s">
        <v>4</v>
      </c>
      <c r="D44" s="85">
        <v>2619.22124</v>
      </c>
      <c r="E44" s="85">
        <v>2619.24732</v>
      </c>
      <c r="F44" s="85">
        <v>2619.27148</v>
      </c>
      <c r="G44" s="85">
        <v>2619.2926</v>
      </c>
      <c r="H44" s="85">
        <v>2619.31352</v>
      </c>
      <c r="I44" s="85">
        <v>2619.33892</v>
      </c>
      <c r="J44" s="85">
        <v>2619.36788</v>
      </c>
      <c r="K44" s="85">
        <v>2619.39828</v>
      </c>
      <c r="L44" s="85">
        <v>2619.43304</v>
      </c>
      <c r="M44" s="85">
        <v>2619.4688</v>
      </c>
      <c r="N44" s="85">
        <v>2619.50648</v>
      </c>
      <c r="O44" s="85">
        <v>2619.54472</v>
      </c>
      <c r="P44" s="85">
        <v>2619.58008</v>
      </c>
      <c r="Q44" s="85">
        <v>2619.61396</v>
      </c>
      <c r="R44" s="85">
        <v>2619.6468</v>
      </c>
      <c r="S44" s="85">
        <v>2619.68092</v>
      </c>
      <c r="T44" s="85">
        <v>2619.7186</v>
      </c>
      <c r="U44" s="85">
        <v>2619.75676</v>
      </c>
      <c r="V44" s="85">
        <v>2619.79456</v>
      </c>
      <c r="W44" s="85">
        <v>2619.83308</v>
      </c>
      <c r="X44" s="85">
        <v>2619.87424</v>
      </c>
      <c r="Y44" s="85">
        <v>2619.92124</v>
      </c>
      <c r="Z44" s="85">
        <v>2619.96256</v>
      </c>
      <c r="AA44" s="85">
        <v>2619.9954</v>
      </c>
      <c r="AB44" s="86">
        <v>2620.02312</v>
      </c>
      <c r="AC44" s="68"/>
    </row>
    <row r="45" spans="1:29" ht="11.25">
      <c r="A45" s="88"/>
      <c r="B45" s="91"/>
      <c r="C45" s="35" t="s">
        <v>5</v>
      </c>
      <c r="D45" s="85">
        <v>1131.90824</v>
      </c>
      <c r="E45" s="85">
        <v>1131.90824</v>
      </c>
      <c r="F45" s="85">
        <v>1131.90824</v>
      </c>
      <c r="G45" s="85">
        <v>1131.90824</v>
      </c>
      <c r="H45" s="85">
        <v>1131.90824</v>
      </c>
      <c r="I45" s="85">
        <v>1131.90824</v>
      </c>
      <c r="J45" s="85">
        <v>1131.90824</v>
      </c>
      <c r="K45" s="85">
        <v>1131.90824</v>
      </c>
      <c r="L45" s="85">
        <v>1131.90824</v>
      </c>
      <c r="M45" s="85">
        <v>1131.90824</v>
      </c>
      <c r="N45" s="85">
        <v>1131.90824</v>
      </c>
      <c r="O45" s="85">
        <v>1131.90824</v>
      </c>
      <c r="P45" s="85">
        <v>1131.90824</v>
      </c>
      <c r="Q45" s="85">
        <v>1131.90824</v>
      </c>
      <c r="R45" s="85">
        <v>1131.90824</v>
      </c>
      <c r="S45" s="85">
        <v>1131.90824</v>
      </c>
      <c r="T45" s="85">
        <v>1131.90824</v>
      </c>
      <c r="U45" s="85">
        <v>1131.90824</v>
      </c>
      <c r="V45" s="85">
        <v>1131.90824</v>
      </c>
      <c r="W45" s="85">
        <v>1131.90824</v>
      </c>
      <c r="X45" s="85">
        <v>1131.90824</v>
      </c>
      <c r="Y45" s="85">
        <v>1131.90828</v>
      </c>
      <c r="Z45" s="85">
        <v>1131.90828</v>
      </c>
      <c r="AA45" s="85">
        <v>1131.90828</v>
      </c>
      <c r="AB45" s="85">
        <v>1131.90828</v>
      </c>
      <c r="AC45" s="68"/>
    </row>
    <row r="46" spans="1:29" ht="11.25">
      <c r="A46" s="88"/>
      <c r="B46" s="91"/>
      <c r="C46" s="35" t="s">
        <v>6</v>
      </c>
      <c r="D46" s="30">
        <v>0.103</v>
      </c>
      <c r="E46" s="36">
        <v>0.091</v>
      </c>
      <c r="F46" s="36">
        <v>0.086</v>
      </c>
      <c r="G46" s="36">
        <v>0.08</v>
      </c>
      <c r="H46" s="36">
        <v>0.09</v>
      </c>
      <c r="I46" s="36">
        <v>0.12</v>
      </c>
      <c r="J46" s="36">
        <v>0.12</v>
      </c>
      <c r="K46" s="36">
        <v>0.132</v>
      </c>
      <c r="L46" s="36">
        <v>0.136</v>
      </c>
      <c r="M46" s="36">
        <v>0.154</v>
      </c>
      <c r="N46" s="36">
        <v>0.16</v>
      </c>
      <c r="O46" s="36">
        <v>0.151</v>
      </c>
      <c r="P46" s="36">
        <v>0.14</v>
      </c>
      <c r="Q46" s="36">
        <v>0.132</v>
      </c>
      <c r="R46" s="36">
        <v>0.14</v>
      </c>
      <c r="S46" s="36">
        <v>0.153</v>
      </c>
      <c r="T46" s="36">
        <v>0.161</v>
      </c>
      <c r="U46" s="36">
        <v>0.162</v>
      </c>
      <c r="V46" s="36">
        <v>0.151</v>
      </c>
      <c r="W46" s="36">
        <v>0.165</v>
      </c>
      <c r="X46" s="36">
        <v>0.167</v>
      </c>
      <c r="Y46" s="36">
        <v>0.182</v>
      </c>
      <c r="Z46" s="36">
        <v>0.141</v>
      </c>
      <c r="AA46" s="36">
        <v>0.111</v>
      </c>
      <c r="AB46" s="65">
        <v>0.102</v>
      </c>
      <c r="AC46" s="114">
        <f>AVERAGE(D46:AB46)</f>
        <v>0.1332</v>
      </c>
    </row>
    <row r="47" spans="1:29" ht="12" thickBot="1">
      <c r="A47" s="89"/>
      <c r="B47" s="92"/>
      <c r="C47" s="37" t="s">
        <v>7</v>
      </c>
      <c r="D47" s="38">
        <v>0.007</v>
      </c>
      <c r="E47" s="36">
        <v>0.016</v>
      </c>
      <c r="F47" s="36">
        <v>0.018</v>
      </c>
      <c r="G47" s="36">
        <v>0.029</v>
      </c>
      <c r="H47" s="36">
        <v>0.022</v>
      </c>
      <c r="I47" s="36">
        <v>0.027</v>
      </c>
      <c r="J47" s="36">
        <v>0.017</v>
      </c>
      <c r="K47" s="36">
        <v>0.017</v>
      </c>
      <c r="L47" s="36">
        <v>0.016</v>
      </c>
      <c r="M47" s="36">
        <v>0.03</v>
      </c>
      <c r="N47" s="36">
        <v>0.011</v>
      </c>
      <c r="O47" s="36">
        <v>0.031</v>
      </c>
      <c r="P47" s="36">
        <v>0.017</v>
      </c>
      <c r="Q47" s="36">
        <v>0.009</v>
      </c>
      <c r="R47" s="36">
        <v>0.014</v>
      </c>
      <c r="S47" s="36">
        <v>0.015</v>
      </c>
      <c r="T47" s="36">
        <v>0.012</v>
      </c>
      <c r="U47" s="36">
        <v>0.013</v>
      </c>
      <c r="V47" s="36">
        <v>0.014</v>
      </c>
      <c r="W47" s="36">
        <v>0.014</v>
      </c>
      <c r="X47" s="36">
        <v>0.021</v>
      </c>
      <c r="Y47" s="36">
        <v>0.007</v>
      </c>
      <c r="Z47" s="36">
        <v>0.018</v>
      </c>
      <c r="AA47" s="36">
        <v>0.009</v>
      </c>
      <c r="AB47" s="65">
        <v>0.013</v>
      </c>
      <c r="AC47" s="113">
        <f>AVERAGE(D47:AB47)</f>
        <v>0.016680000000000007</v>
      </c>
    </row>
    <row r="48" spans="1:29" ht="11.25">
      <c r="A48" s="87">
        <v>5</v>
      </c>
      <c r="B48" s="90" t="s">
        <v>43</v>
      </c>
      <c r="C48" s="31" t="s">
        <v>2</v>
      </c>
      <c r="D48" s="31">
        <v>10.771</v>
      </c>
      <c r="E48" s="32">
        <v>10.73</v>
      </c>
      <c r="F48" s="32">
        <v>10.677</v>
      </c>
      <c r="G48" s="32">
        <v>10.742</v>
      </c>
      <c r="H48" s="32">
        <v>10.802</v>
      </c>
      <c r="I48" s="32">
        <v>10.662</v>
      </c>
      <c r="J48" s="32">
        <v>10.643</v>
      </c>
      <c r="K48" s="32">
        <v>10.437</v>
      </c>
      <c r="L48" s="32">
        <v>10.385</v>
      </c>
      <c r="M48" s="32">
        <v>10.326</v>
      </c>
      <c r="N48" s="32">
        <v>10.428</v>
      </c>
      <c r="O48" s="32">
        <v>10.361</v>
      </c>
      <c r="P48" s="32">
        <v>10.418</v>
      </c>
      <c r="Q48" s="32">
        <v>10.385</v>
      </c>
      <c r="R48" s="32">
        <v>10.357</v>
      </c>
      <c r="S48" s="32">
        <v>10.342</v>
      </c>
      <c r="T48" s="32">
        <v>10.439</v>
      </c>
      <c r="U48" s="32">
        <v>10.422</v>
      </c>
      <c r="V48" s="32">
        <v>10.528</v>
      </c>
      <c r="W48" s="32">
        <v>10.475</v>
      </c>
      <c r="X48" s="32">
        <v>10.433</v>
      </c>
      <c r="Y48" s="32">
        <v>10.473</v>
      </c>
      <c r="Z48" s="32">
        <v>10.457</v>
      </c>
      <c r="AA48" s="32">
        <v>10.581</v>
      </c>
      <c r="AB48" s="62">
        <v>10.629</v>
      </c>
      <c r="AC48" s="111">
        <f>AVERAGE(D48:AB48)</f>
        <v>10.516119999999999</v>
      </c>
    </row>
    <row r="49" spans="1:29" ht="11.25">
      <c r="A49" s="88"/>
      <c r="B49" s="91"/>
      <c r="C49" s="33" t="s">
        <v>3</v>
      </c>
      <c r="D49" s="33">
        <v>4.95</v>
      </c>
      <c r="E49" s="34">
        <v>5.15</v>
      </c>
      <c r="F49" s="34">
        <v>28.35</v>
      </c>
      <c r="G49" s="34">
        <v>5.25</v>
      </c>
      <c r="H49" s="34">
        <v>5.85</v>
      </c>
      <c r="I49" s="34">
        <v>7.6</v>
      </c>
      <c r="J49" s="34">
        <v>7.8</v>
      </c>
      <c r="K49" s="34">
        <v>10.35</v>
      </c>
      <c r="L49" s="34">
        <v>9.65</v>
      </c>
      <c r="M49" s="34">
        <v>9.15</v>
      </c>
      <c r="N49" s="34">
        <v>9.95</v>
      </c>
      <c r="O49" s="34">
        <v>9.9</v>
      </c>
      <c r="P49" s="34">
        <v>8.8</v>
      </c>
      <c r="Q49" s="34">
        <v>9.7</v>
      </c>
      <c r="R49" s="34">
        <v>9.05</v>
      </c>
      <c r="S49" s="34">
        <v>8.1</v>
      </c>
      <c r="T49" s="34">
        <v>8.5</v>
      </c>
      <c r="U49" s="34">
        <v>9.2</v>
      </c>
      <c r="V49" s="34">
        <v>8.75</v>
      </c>
      <c r="W49" s="34">
        <v>8.55</v>
      </c>
      <c r="X49" s="34">
        <v>10.05</v>
      </c>
      <c r="Y49" s="34">
        <v>10.2</v>
      </c>
      <c r="Z49" s="34">
        <v>7.5</v>
      </c>
      <c r="AA49" s="34">
        <v>5.85</v>
      </c>
      <c r="AB49" s="63">
        <v>5.5</v>
      </c>
      <c r="AC49" s="112">
        <f>AVERAGE(D49:AB49)</f>
        <v>8.948</v>
      </c>
    </row>
    <row r="50" spans="1:29" ht="11.25">
      <c r="A50" s="88"/>
      <c r="B50" s="91"/>
      <c r="C50" s="35" t="s">
        <v>4</v>
      </c>
      <c r="D50" s="85">
        <v>1856.05148</v>
      </c>
      <c r="E50" s="85">
        <v>1856.07488</v>
      </c>
      <c r="F50" s="85">
        <v>1856.0978</v>
      </c>
      <c r="G50" s="85">
        <v>1856.12216</v>
      </c>
      <c r="H50" s="85">
        <v>1856.14884</v>
      </c>
      <c r="I50" s="85">
        <v>1856.18068</v>
      </c>
      <c r="J50" s="85">
        <v>1856.2128</v>
      </c>
      <c r="K50" s="85">
        <v>1856.25264</v>
      </c>
      <c r="L50" s="85">
        <v>1856.2988</v>
      </c>
      <c r="M50" s="85">
        <v>1856.34188</v>
      </c>
      <c r="N50" s="85">
        <v>1856.3856</v>
      </c>
      <c r="O50" s="85">
        <v>1856.43064</v>
      </c>
      <c r="P50" s="85">
        <v>1856.47388</v>
      </c>
      <c r="Q50" s="85">
        <v>1856.51464</v>
      </c>
      <c r="R50" s="85">
        <v>1856.55448</v>
      </c>
      <c r="S50" s="85">
        <v>1856.59364</v>
      </c>
      <c r="T50" s="85">
        <v>1856.63124</v>
      </c>
      <c r="U50" s="85">
        <v>1856.66808</v>
      </c>
      <c r="V50" s="85">
        <v>1856.70672</v>
      </c>
      <c r="W50" s="85">
        <v>1856.7434</v>
      </c>
      <c r="X50" s="85">
        <v>1856.78488</v>
      </c>
      <c r="Y50" s="85">
        <v>1856.82876</v>
      </c>
      <c r="Z50" s="85">
        <v>1856.86656</v>
      </c>
      <c r="AA50" s="85">
        <v>1856.89628</v>
      </c>
      <c r="AB50" s="86">
        <v>1856.92232</v>
      </c>
      <c r="AC50" s="68"/>
    </row>
    <row r="51" spans="1:29" ht="11.25">
      <c r="A51" s="88"/>
      <c r="B51" s="91"/>
      <c r="C51" s="35" t="s">
        <v>5</v>
      </c>
      <c r="D51" s="85">
        <v>73.75436</v>
      </c>
      <c r="E51" s="85">
        <v>73.75436</v>
      </c>
      <c r="F51" s="85">
        <v>73.75436</v>
      </c>
      <c r="G51" s="85">
        <v>73.75436</v>
      </c>
      <c r="H51" s="85">
        <v>73.75436</v>
      </c>
      <c r="I51" s="85">
        <v>73.7544</v>
      </c>
      <c r="J51" s="85">
        <v>73.75452</v>
      </c>
      <c r="K51" s="85">
        <v>73.75456</v>
      </c>
      <c r="L51" s="85">
        <v>73.75492</v>
      </c>
      <c r="M51" s="85">
        <v>73.75496</v>
      </c>
      <c r="N51" s="85">
        <v>73.755</v>
      </c>
      <c r="O51" s="85">
        <v>73.75504</v>
      </c>
      <c r="P51" s="85">
        <v>73.75504</v>
      </c>
      <c r="Q51" s="85">
        <v>73.75512</v>
      </c>
      <c r="R51" s="85">
        <v>73.75512</v>
      </c>
      <c r="S51" s="85">
        <v>73.75516</v>
      </c>
      <c r="T51" s="85">
        <v>73.75532</v>
      </c>
      <c r="U51" s="85">
        <v>73.75552</v>
      </c>
      <c r="V51" s="85">
        <v>73.75692</v>
      </c>
      <c r="W51" s="85">
        <v>73.75828</v>
      </c>
      <c r="X51" s="85">
        <v>73.7586</v>
      </c>
      <c r="Y51" s="85">
        <v>73.7586</v>
      </c>
      <c r="Z51" s="85">
        <v>73.7586</v>
      </c>
      <c r="AA51" s="85">
        <v>73.7586</v>
      </c>
      <c r="AB51" s="85">
        <v>73.75868</v>
      </c>
      <c r="AC51" s="68"/>
    </row>
    <row r="52" spans="1:29" ht="11.25">
      <c r="A52" s="88"/>
      <c r="B52" s="91"/>
      <c r="C52" s="35" t="s">
        <v>6</v>
      </c>
      <c r="D52" s="30">
        <v>0.089</v>
      </c>
      <c r="E52" s="36">
        <v>0.096</v>
      </c>
      <c r="F52" s="36">
        <v>0.089</v>
      </c>
      <c r="G52" s="36">
        <v>0.094</v>
      </c>
      <c r="H52" s="36">
        <v>0.114</v>
      </c>
      <c r="I52" s="36">
        <v>0.133</v>
      </c>
      <c r="J52" s="36">
        <v>0.147</v>
      </c>
      <c r="K52" s="36">
        <v>0.189</v>
      </c>
      <c r="L52" s="36">
        <v>0.175</v>
      </c>
      <c r="M52" s="36">
        <v>0.161</v>
      </c>
      <c r="N52" s="36">
        <v>0.178</v>
      </c>
      <c r="O52" s="36">
        <v>0.183</v>
      </c>
      <c r="P52" s="36">
        <v>0.158</v>
      </c>
      <c r="Q52" s="36">
        <v>0.167</v>
      </c>
      <c r="R52" s="36">
        <v>0.166</v>
      </c>
      <c r="S52" s="36">
        <v>0.148</v>
      </c>
      <c r="T52" s="36">
        <v>0.159</v>
      </c>
      <c r="U52" s="36">
        <v>0.156</v>
      </c>
      <c r="V52" s="36">
        <v>0.158</v>
      </c>
      <c r="W52" s="36">
        <v>0.149</v>
      </c>
      <c r="X52" s="36">
        <v>0.176</v>
      </c>
      <c r="Y52" s="36">
        <v>0.178</v>
      </c>
      <c r="Z52" s="36">
        <v>0.129</v>
      </c>
      <c r="AA52" s="36">
        <v>0.104</v>
      </c>
      <c r="AB52" s="65">
        <v>0.096</v>
      </c>
      <c r="AC52" s="114">
        <f>AVERAGE(D52:AB52)</f>
        <v>0.14368000000000003</v>
      </c>
    </row>
    <row r="53" spans="1:29" ht="12" thickBot="1">
      <c r="A53" s="89"/>
      <c r="B53" s="92"/>
      <c r="C53" s="37" t="s">
        <v>7</v>
      </c>
      <c r="D53" s="38">
        <v>0.01</v>
      </c>
      <c r="E53" s="36">
        <v>0.002</v>
      </c>
      <c r="F53" s="36">
        <v>0.002</v>
      </c>
      <c r="G53" s="36">
        <v>0.009</v>
      </c>
      <c r="H53" s="36">
        <v>0.007</v>
      </c>
      <c r="I53" s="36">
        <v>0.01</v>
      </c>
      <c r="J53" s="36">
        <v>0.014</v>
      </c>
      <c r="K53" s="36">
        <v>0.002</v>
      </c>
      <c r="L53" s="36">
        <v>0</v>
      </c>
      <c r="M53" s="36">
        <v>0.005</v>
      </c>
      <c r="N53" s="36">
        <v>0.004</v>
      </c>
      <c r="O53" s="36">
        <v>0.005</v>
      </c>
      <c r="P53" s="36">
        <v>0.003</v>
      </c>
      <c r="Q53" s="36">
        <v>0.003</v>
      </c>
      <c r="R53" s="36">
        <v>0.006</v>
      </c>
      <c r="S53" s="36">
        <v>0.004</v>
      </c>
      <c r="T53" s="36">
        <v>0</v>
      </c>
      <c r="U53" s="36">
        <v>0.008</v>
      </c>
      <c r="V53" s="36">
        <v>0.003</v>
      </c>
      <c r="W53" s="36">
        <v>0.012</v>
      </c>
      <c r="X53" s="36">
        <v>0.006</v>
      </c>
      <c r="Y53" s="36">
        <v>0.002</v>
      </c>
      <c r="Z53" s="36">
        <v>0.004</v>
      </c>
      <c r="AA53" s="36">
        <v>0.016</v>
      </c>
      <c r="AB53" s="65">
        <v>0</v>
      </c>
      <c r="AC53" s="113">
        <f>AVERAGE(D53:AB53)</f>
        <v>0.005480000000000001</v>
      </c>
    </row>
    <row r="54" spans="1:29" ht="11.25">
      <c r="A54" s="87">
        <v>6</v>
      </c>
      <c r="B54" s="90" t="s">
        <v>42</v>
      </c>
      <c r="C54" s="31" t="s">
        <v>2</v>
      </c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62"/>
      <c r="AC54" s="71"/>
    </row>
    <row r="55" spans="1:29" ht="11.25">
      <c r="A55" s="88"/>
      <c r="B55" s="91"/>
      <c r="C55" s="33" t="s">
        <v>3</v>
      </c>
      <c r="D55" s="3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63"/>
      <c r="AC55" s="68"/>
    </row>
    <row r="56" spans="1:29" ht="11.25">
      <c r="A56" s="88"/>
      <c r="B56" s="91"/>
      <c r="C56" s="35" t="s">
        <v>4</v>
      </c>
      <c r="D56" s="85">
        <v>267.35816</v>
      </c>
      <c r="E56" s="85">
        <v>267.36624</v>
      </c>
      <c r="F56" s="85">
        <v>267.37324</v>
      </c>
      <c r="G56" s="85">
        <v>267.37928</v>
      </c>
      <c r="H56" s="85">
        <v>267.3856</v>
      </c>
      <c r="I56" s="85">
        <v>267.40076</v>
      </c>
      <c r="J56" s="85">
        <v>267.42244</v>
      </c>
      <c r="K56" s="85">
        <v>267.44692</v>
      </c>
      <c r="L56" s="85">
        <v>267.47888</v>
      </c>
      <c r="M56" s="85">
        <v>267.5088</v>
      </c>
      <c r="N56" s="85">
        <v>267.53936</v>
      </c>
      <c r="O56" s="85">
        <v>267.56984</v>
      </c>
      <c r="P56" s="85">
        <v>267.59776</v>
      </c>
      <c r="Q56" s="85">
        <v>267.62352</v>
      </c>
      <c r="R56" s="85">
        <v>267.64784</v>
      </c>
      <c r="S56" s="85">
        <v>267.66792</v>
      </c>
      <c r="T56" s="85">
        <v>267.68676</v>
      </c>
      <c r="U56" s="85">
        <v>267.70316</v>
      </c>
      <c r="V56" s="85">
        <v>267.71808</v>
      </c>
      <c r="W56" s="85">
        <v>267.73132</v>
      </c>
      <c r="X56" s="85">
        <v>267.7438</v>
      </c>
      <c r="Y56" s="85">
        <v>267.75648</v>
      </c>
      <c r="Z56" s="85">
        <v>267.76924</v>
      </c>
      <c r="AA56" s="85">
        <v>267.77688</v>
      </c>
      <c r="AB56" s="86">
        <v>267.78416</v>
      </c>
      <c r="AC56" s="68"/>
    </row>
    <row r="57" spans="1:29" ht="11.25">
      <c r="A57" s="88"/>
      <c r="B57" s="91"/>
      <c r="C57" s="35" t="s">
        <v>5</v>
      </c>
      <c r="D57" s="85">
        <v>231.91428</v>
      </c>
      <c r="E57" s="85">
        <v>231.9228</v>
      </c>
      <c r="F57" s="85">
        <v>231.93108</v>
      </c>
      <c r="G57" s="85">
        <v>231.93896</v>
      </c>
      <c r="H57" s="85">
        <v>231.94728</v>
      </c>
      <c r="I57" s="85">
        <v>231.9592</v>
      </c>
      <c r="J57" s="85">
        <v>231.971</v>
      </c>
      <c r="K57" s="85">
        <v>231.9856</v>
      </c>
      <c r="L57" s="85">
        <v>232.00624</v>
      </c>
      <c r="M57" s="85">
        <v>232.02584</v>
      </c>
      <c r="N57" s="85">
        <v>232.04508</v>
      </c>
      <c r="O57" s="85">
        <v>232.0646</v>
      </c>
      <c r="P57" s="85">
        <v>232.084</v>
      </c>
      <c r="Q57" s="85">
        <v>232.10188</v>
      </c>
      <c r="R57" s="85">
        <v>232.11408</v>
      </c>
      <c r="S57" s="85">
        <v>232.12452</v>
      </c>
      <c r="T57" s="85">
        <v>232.13492</v>
      </c>
      <c r="U57" s="85">
        <v>232.14516</v>
      </c>
      <c r="V57" s="85">
        <v>232.15636</v>
      </c>
      <c r="W57" s="85">
        <v>232.16712</v>
      </c>
      <c r="X57" s="85">
        <v>232.17776</v>
      </c>
      <c r="Y57" s="85">
        <v>232.18828</v>
      </c>
      <c r="Z57" s="85">
        <v>232.199</v>
      </c>
      <c r="AA57" s="85">
        <v>232.2066</v>
      </c>
      <c r="AB57" s="86">
        <v>232.21424</v>
      </c>
      <c r="AC57" s="68"/>
    </row>
    <row r="58" spans="1:29" ht="11.25">
      <c r="A58" s="88"/>
      <c r="B58" s="91"/>
      <c r="C58" s="35" t="s">
        <v>6</v>
      </c>
      <c r="D58" s="3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65"/>
      <c r="AC58" s="68"/>
    </row>
    <row r="59" spans="1:29" ht="12" thickBot="1">
      <c r="A59" s="89"/>
      <c r="B59" s="92"/>
      <c r="C59" s="37" t="s">
        <v>7</v>
      </c>
      <c r="D59" s="38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65"/>
      <c r="AC59" s="69"/>
    </row>
    <row r="60" spans="1:29" ht="11.25">
      <c r="A60" s="87">
        <v>7</v>
      </c>
      <c r="B60" s="90" t="s">
        <v>41</v>
      </c>
      <c r="C60" s="31" t="s">
        <v>2</v>
      </c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62"/>
      <c r="AC60" s="71"/>
    </row>
    <row r="61" spans="1:29" ht="11.25">
      <c r="A61" s="88"/>
      <c r="B61" s="91"/>
      <c r="C61" s="33" t="s">
        <v>3</v>
      </c>
      <c r="D61" s="33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63"/>
      <c r="AC61" s="68"/>
    </row>
    <row r="62" spans="1:29" ht="11.25">
      <c r="A62" s="88"/>
      <c r="B62" s="91"/>
      <c r="C62" s="35" t="s">
        <v>4</v>
      </c>
      <c r="D62" s="85">
        <v>3448.5088</v>
      </c>
      <c r="E62" s="85">
        <v>3448.5088</v>
      </c>
      <c r="F62" s="85">
        <v>3448.5088</v>
      </c>
      <c r="G62" s="85">
        <v>3448.5088</v>
      </c>
      <c r="H62" s="85">
        <v>3448.5088</v>
      </c>
      <c r="I62" s="85">
        <v>3448.5088</v>
      </c>
      <c r="J62" s="85">
        <v>3448.5088</v>
      </c>
      <c r="K62" s="85">
        <v>3448.5088</v>
      </c>
      <c r="L62" s="85">
        <v>3448.5088</v>
      </c>
      <c r="M62" s="85">
        <v>3448.5088</v>
      </c>
      <c r="N62" s="85">
        <v>3448.5088</v>
      </c>
      <c r="O62" s="85">
        <v>3448.5088</v>
      </c>
      <c r="P62" s="85">
        <v>3448.5088</v>
      </c>
      <c r="Q62" s="85">
        <v>3448.5088</v>
      </c>
      <c r="R62" s="85">
        <v>3448.5088</v>
      </c>
      <c r="S62" s="85">
        <v>3448.5088</v>
      </c>
      <c r="T62" s="85">
        <v>3448.5088</v>
      </c>
      <c r="U62" s="85">
        <v>3448.5088</v>
      </c>
      <c r="V62" s="85">
        <v>3448.5088</v>
      </c>
      <c r="W62" s="85">
        <v>3448.5088</v>
      </c>
      <c r="X62" s="85">
        <v>3448.5088</v>
      </c>
      <c r="Y62" s="85">
        <v>3448.5088</v>
      </c>
      <c r="Z62" s="85">
        <v>3448.5088</v>
      </c>
      <c r="AA62" s="85">
        <v>3448.5088</v>
      </c>
      <c r="AB62" s="85">
        <v>3448.5088</v>
      </c>
      <c r="AC62" s="68"/>
    </row>
    <row r="63" spans="1:29" ht="11.25">
      <c r="A63" s="88"/>
      <c r="B63" s="91"/>
      <c r="C63" s="35" t="s">
        <v>5</v>
      </c>
      <c r="D63" s="85">
        <v>1110.05224</v>
      </c>
      <c r="E63" s="85">
        <v>1110.05224</v>
      </c>
      <c r="F63" s="85">
        <v>1110.05224</v>
      </c>
      <c r="G63" s="85">
        <v>1110.05224</v>
      </c>
      <c r="H63" s="85">
        <v>1110.05224</v>
      </c>
      <c r="I63" s="85">
        <v>1110.05224</v>
      </c>
      <c r="J63" s="85">
        <v>1110.05224</v>
      </c>
      <c r="K63" s="85">
        <v>1110.05224</v>
      </c>
      <c r="L63" s="85">
        <v>1110.05224</v>
      </c>
      <c r="M63" s="85">
        <v>1110.05224</v>
      </c>
      <c r="N63" s="85">
        <v>1110.05224</v>
      </c>
      <c r="O63" s="85">
        <v>1110.05224</v>
      </c>
      <c r="P63" s="85">
        <v>1110.05224</v>
      </c>
      <c r="Q63" s="85">
        <v>1110.05224</v>
      </c>
      <c r="R63" s="85">
        <v>1110.05224</v>
      </c>
      <c r="S63" s="85">
        <v>1110.05224</v>
      </c>
      <c r="T63" s="85">
        <v>1110.05224</v>
      </c>
      <c r="U63" s="85">
        <v>1110.05224</v>
      </c>
      <c r="V63" s="85">
        <v>1110.05224</v>
      </c>
      <c r="W63" s="85">
        <v>1110.05224</v>
      </c>
      <c r="X63" s="85">
        <v>1110.05224</v>
      </c>
      <c r="Y63" s="85">
        <v>1110.05224</v>
      </c>
      <c r="Z63" s="85">
        <v>1110.05224</v>
      </c>
      <c r="AA63" s="85">
        <v>1110.05224</v>
      </c>
      <c r="AB63" s="85">
        <v>1110.05224</v>
      </c>
      <c r="AC63" s="68"/>
    </row>
    <row r="64" spans="1:29" ht="11.25">
      <c r="A64" s="88"/>
      <c r="B64" s="91"/>
      <c r="C64" s="35" t="s">
        <v>6</v>
      </c>
      <c r="D64" s="30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65"/>
      <c r="AC64" s="68"/>
    </row>
    <row r="65" spans="1:29" ht="12" thickBot="1">
      <c r="A65" s="89"/>
      <c r="B65" s="92"/>
      <c r="C65" s="37" t="s">
        <v>7</v>
      </c>
      <c r="D65" s="38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65"/>
      <c r="AC65" s="69"/>
    </row>
    <row r="66" spans="1:29" ht="11.25">
      <c r="A66" s="87">
        <v>8</v>
      </c>
      <c r="B66" s="90" t="s">
        <v>40</v>
      </c>
      <c r="C66" s="31" t="s">
        <v>2</v>
      </c>
      <c r="D66" s="31">
        <v>10.863</v>
      </c>
      <c r="E66" s="32">
        <v>10.797</v>
      </c>
      <c r="F66" s="32">
        <v>10.78</v>
      </c>
      <c r="G66" s="32">
        <v>10.786</v>
      </c>
      <c r="H66" s="32">
        <v>10.892</v>
      </c>
      <c r="I66" s="32">
        <v>10.735</v>
      </c>
      <c r="J66" s="32">
        <v>10.707</v>
      </c>
      <c r="K66" s="32">
        <v>10.476</v>
      </c>
      <c r="L66" s="32">
        <v>10.444</v>
      </c>
      <c r="M66" s="32">
        <v>10.385</v>
      </c>
      <c r="N66" s="32">
        <v>10.486</v>
      </c>
      <c r="O66" s="32">
        <v>10.396</v>
      </c>
      <c r="P66" s="32">
        <v>10.443</v>
      </c>
      <c r="Q66" s="32">
        <v>10.425</v>
      </c>
      <c r="R66" s="32">
        <v>10.424</v>
      </c>
      <c r="S66" s="32">
        <v>10.426</v>
      </c>
      <c r="T66" s="32">
        <v>10.51</v>
      </c>
      <c r="U66" s="32">
        <v>10.504</v>
      </c>
      <c r="V66" s="32">
        <v>10.597</v>
      </c>
      <c r="W66" s="32">
        <v>10.582</v>
      </c>
      <c r="X66" s="32">
        <v>10.544</v>
      </c>
      <c r="Y66" s="32">
        <v>10.561</v>
      </c>
      <c r="Z66" s="32">
        <v>10.532</v>
      </c>
      <c r="AA66" s="32">
        <v>10.604</v>
      </c>
      <c r="AB66" s="62">
        <v>10.689</v>
      </c>
      <c r="AC66" s="111">
        <f>AVERAGE(D66:AB66)</f>
        <v>10.583520000000004</v>
      </c>
    </row>
    <row r="67" spans="1:29" ht="11.25">
      <c r="A67" s="88"/>
      <c r="B67" s="91"/>
      <c r="C67" s="33" t="s">
        <v>3</v>
      </c>
      <c r="D67" s="33">
        <v>31.65</v>
      </c>
      <c r="E67" s="34">
        <v>28.6</v>
      </c>
      <c r="F67" s="34">
        <v>31.3</v>
      </c>
      <c r="G67" s="34">
        <v>30.75</v>
      </c>
      <c r="H67" s="34">
        <v>32.5</v>
      </c>
      <c r="I67" s="34">
        <v>19.15</v>
      </c>
      <c r="J67" s="34">
        <v>31.3</v>
      </c>
      <c r="K67" s="34">
        <v>30.9</v>
      </c>
      <c r="L67" s="34">
        <v>30.05</v>
      </c>
      <c r="M67" s="34">
        <v>29.15</v>
      </c>
      <c r="N67" s="34">
        <v>18.4</v>
      </c>
      <c r="O67" s="34">
        <v>29</v>
      </c>
      <c r="P67" s="34">
        <v>30.4</v>
      </c>
      <c r="Q67" s="34">
        <v>20.7</v>
      </c>
      <c r="R67" s="34">
        <v>29.45</v>
      </c>
      <c r="S67" s="34">
        <v>30.25</v>
      </c>
      <c r="T67" s="34">
        <v>28.75</v>
      </c>
      <c r="U67" s="34">
        <v>20</v>
      </c>
      <c r="V67" s="34">
        <v>18.4</v>
      </c>
      <c r="W67" s="34">
        <v>31.5</v>
      </c>
      <c r="X67" s="34">
        <v>28.05</v>
      </c>
      <c r="Y67" s="34">
        <v>30.6</v>
      </c>
      <c r="Z67" s="34">
        <v>18.5</v>
      </c>
      <c r="AA67" s="34">
        <v>26.65</v>
      </c>
      <c r="AB67" s="63">
        <v>28</v>
      </c>
      <c r="AC67" s="112">
        <f>AVERAGE(D67:AB67)</f>
        <v>27.359999999999996</v>
      </c>
    </row>
    <row r="68" spans="1:29" ht="11.25">
      <c r="A68" s="88"/>
      <c r="B68" s="91"/>
      <c r="C68" s="35" t="s">
        <v>4</v>
      </c>
      <c r="D68" s="85">
        <v>5285.56992</v>
      </c>
      <c r="E68" s="85">
        <v>5285.70624</v>
      </c>
      <c r="F68" s="85">
        <v>5285.84076</v>
      </c>
      <c r="G68" s="85">
        <v>5285.97528</v>
      </c>
      <c r="H68" s="85">
        <v>5286.10076</v>
      </c>
      <c r="I68" s="85">
        <v>5286.21204</v>
      </c>
      <c r="J68" s="85">
        <v>5286.30172</v>
      </c>
      <c r="K68" s="85">
        <v>5286.43712</v>
      </c>
      <c r="L68" s="85">
        <v>5286.56464</v>
      </c>
      <c r="M68" s="85">
        <v>5286.70064</v>
      </c>
      <c r="N68" s="85">
        <v>5286.8278</v>
      </c>
      <c r="O68" s="85">
        <v>5286.91324</v>
      </c>
      <c r="P68" s="85">
        <v>5287.04588</v>
      </c>
      <c r="Q68" s="85">
        <v>5287.15312</v>
      </c>
      <c r="R68" s="85">
        <v>5287.27224</v>
      </c>
      <c r="S68" s="85">
        <v>5287.40164</v>
      </c>
      <c r="T68" s="85">
        <v>5287.52924</v>
      </c>
      <c r="U68" s="85">
        <v>5287.62392</v>
      </c>
      <c r="V68" s="85">
        <v>5287.70888</v>
      </c>
      <c r="W68" s="85">
        <v>5287.81564</v>
      </c>
      <c r="X68" s="85">
        <v>5287.94568</v>
      </c>
      <c r="Y68" s="85">
        <v>5288.07368</v>
      </c>
      <c r="Z68" s="85">
        <v>5288.19936</v>
      </c>
      <c r="AA68" s="85">
        <v>5288.2948</v>
      </c>
      <c r="AB68" s="86">
        <v>5288.425</v>
      </c>
      <c r="AC68" s="68"/>
    </row>
    <row r="69" spans="1:29" ht="11.25">
      <c r="A69" s="88"/>
      <c r="B69" s="91"/>
      <c r="C69" s="35" t="s">
        <v>5</v>
      </c>
      <c r="D69" s="30">
        <v>1370.78804</v>
      </c>
      <c r="E69" s="85">
        <v>1370.8206</v>
      </c>
      <c r="F69" s="85">
        <v>1370.85172</v>
      </c>
      <c r="G69" s="85">
        <v>1370.88332</v>
      </c>
      <c r="H69" s="85">
        <v>1370.91608</v>
      </c>
      <c r="I69" s="85">
        <v>1370.94032</v>
      </c>
      <c r="J69" s="85">
        <v>1370.95492</v>
      </c>
      <c r="K69" s="85">
        <v>1370.9854</v>
      </c>
      <c r="L69" s="85">
        <v>1371.01224</v>
      </c>
      <c r="M69" s="85">
        <v>1371.04132</v>
      </c>
      <c r="N69" s="85">
        <v>1371.06656</v>
      </c>
      <c r="O69" s="85">
        <v>1371.07612</v>
      </c>
      <c r="P69" s="85">
        <v>1371.1058</v>
      </c>
      <c r="Q69" s="85">
        <v>1371.13108</v>
      </c>
      <c r="R69" s="85">
        <v>1371.1608</v>
      </c>
      <c r="S69" s="85">
        <v>1371.19204</v>
      </c>
      <c r="T69" s="85">
        <v>1371.22508</v>
      </c>
      <c r="U69" s="85">
        <v>1371.24244</v>
      </c>
      <c r="V69" s="85">
        <v>1371.25332</v>
      </c>
      <c r="W69" s="85">
        <v>1371.27832</v>
      </c>
      <c r="X69" s="85">
        <v>1371.3128</v>
      </c>
      <c r="Y69" s="85">
        <v>1371.34428</v>
      </c>
      <c r="Z69" s="85">
        <v>1371.37132</v>
      </c>
      <c r="AA69" s="85">
        <v>1371.39056</v>
      </c>
      <c r="AB69" s="86">
        <v>1371.42456</v>
      </c>
      <c r="AC69" s="68"/>
    </row>
    <row r="70" spans="1:29" ht="11.25">
      <c r="A70" s="88"/>
      <c r="B70" s="91"/>
      <c r="C70" s="35" t="s">
        <v>6</v>
      </c>
      <c r="D70" s="30">
        <v>0.569</v>
      </c>
      <c r="E70" s="36">
        <v>0.536</v>
      </c>
      <c r="F70" s="36">
        <v>0.579</v>
      </c>
      <c r="G70" s="36">
        <v>0.575</v>
      </c>
      <c r="H70" s="36">
        <v>0.46</v>
      </c>
      <c r="I70" s="36">
        <v>0.369</v>
      </c>
      <c r="J70" s="36">
        <v>0.533</v>
      </c>
      <c r="K70" s="36">
        <v>0.544</v>
      </c>
      <c r="L70" s="36">
        <v>0.451</v>
      </c>
      <c r="M70" s="36">
        <v>0.513</v>
      </c>
      <c r="N70" s="36">
        <v>0.335</v>
      </c>
      <c r="O70" s="36">
        <v>0.54</v>
      </c>
      <c r="P70" s="36">
        <v>0.545</v>
      </c>
      <c r="Q70" s="36">
        <v>0.345</v>
      </c>
      <c r="R70" s="36">
        <v>0.517</v>
      </c>
      <c r="S70" s="36">
        <v>0.519</v>
      </c>
      <c r="T70" s="36">
        <v>0.5</v>
      </c>
      <c r="U70" s="36">
        <v>0.352</v>
      </c>
      <c r="V70" s="36">
        <v>0.338</v>
      </c>
      <c r="W70" s="36">
        <v>0.534</v>
      </c>
      <c r="X70" s="36">
        <v>0.505</v>
      </c>
      <c r="Y70" s="36">
        <v>0.53</v>
      </c>
      <c r="Z70" s="36">
        <v>0.351</v>
      </c>
      <c r="AA70" s="36">
        <v>0.51</v>
      </c>
      <c r="AB70" s="65">
        <v>0.508</v>
      </c>
      <c r="AC70" s="114">
        <f>AVERAGE(D70:AB70)</f>
        <v>0.48231999999999997</v>
      </c>
    </row>
    <row r="71" spans="1:29" ht="12" thickBot="1">
      <c r="A71" s="89"/>
      <c r="B71" s="92"/>
      <c r="C71" s="37" t="s">
        <v>7</v>
      </c>
      <c r="D71" s="38">
        <v>0.106</v>
      </c>
      <c r="E71" s="36">
        <v>0.121</v>
      </c>
      <c r="F71" s="36">
        <v>0.23</v>
      </c>
      <c r="G71" s="36">
        <v>0.099</v>
      </c>
      <c r="H71" s="36">
        <v>0.104</v>
      </c>
      <c r="I71" s="36">
        <v>0.112</v>
      </c>
      <c r="J71" s="36">
        <v>0.124</v>
      </c>
      <c r="K71" s="36">
        <v>0.096</v>
      </c>
      <c r="L71" s="36">
        <v>0.115</v>
      </c>
      <c r="M71" s="36">
        <v>0.109</v>
      </c>
      <c r="N71" s="36">
        <v>0.024</v>
      </c>
      <c r="O71" s="36">
        <v>0.136</v>
      </c>
      <c r="P71" s="36">
        <v>0.088</v>
      </c>
      <c r="Q71" s="36">
        <v>0.088</v>
      </c>
      <c r="R71" s="36">
        <v>0.111</v>
      </c>
      <c r="S71" s="36">
        <v>0.139</v>
      </c>
      <c r="T71" s="36">
        <v>0.14</v>
      </c>
      <c r="U71" s="36">
        <v>0.041</v>
      </c>
      <c r="V71" s="36">
        <v>0.033</v>
      </c>
      <c r="W71" s="36">
        <v>0.186</v>
      </c>
      <c r="X71" s="36">
        <v>0.188</v>
      </c>
      <c r="Y71" s="36">
        <v>0.208</v>
      </c>
      <c r="Z71" s="36">
        <v>0.024</v>
      </c>
      <c r="AA71" s="36">
        <v>0.215</v>
      </c>
      <c r="AB71" s="65">
        <v>0.164</v>
      </c>
      <c r="AC71" s="113">
        <f>AVERAGE(D71:AB71)</f>
        <v>0.12004000000000001</v>
      </c>
    </row>
    <row r="72" spans="1:29" ht="11.25">
      <c r="A72" s="87">
        <v>9</v>
      </c>
      <c r="B72" s="90" t="s">
        <v>39</v>
      </c>
      <c r="C72" s="31" t="s">
        <v>2</v>
      </c>
      <c r="D72" s="31">
        <v>8.332</v>
      </c>
      <c r="E72" s="32">
        <v>8.271</v>
      </c>
      <c r="F72" s="32">
        <v>8.234</v>
      </c>
      <c r="G72" s="32">
        <v>8.266</v>
      </c>
      <c r="H72" s="32">
        <v>8.344</v>
      </c>
      <c r="I72" s="32">
        <v>8.223</v>
      </c>
      <c r="J72" s="32">
        <v>8.22</v>
      </c>
      <c r="K72" s="32">
        <v>80.061</v>
      </c>
      <c r="L72" s="32">
        <v>8.021</v>
      </c>
      <c r="M72" s="32">
        <v>7.954</v>
      </c>
      <c r="N72" s="32">
        <v>8.059</v>
      </c>
      <c r="O72" s="32">
        <v>8.019</v>
      </c>
      <c r="P72" s="32">
        <v>8.055</v>
      </c>
      <c r="Q72" s="32">
        <v>8.012</v>
      </c>
      <c r="R72" s="32">
        <v>7.999</v>
      </c>
      <c r="S72" s="32">
        <v>7.991</v>
      </c>
      <c r="T72" s="32">
        <v>8.04</v>
      </c>
      <c r="U72" s="32">
        <v>8.019</v>
      </c>
      <c r="V72" s="32">
        <v>8.127</v>
      </c>
      <c r="W72" s="32">
        <v>8.08</v>
      </c>
      <c r="X72" s="32">
        <v>8.045</v>
      </c>
      <c r="Y72" s="32">
        <v>8.084</v>
      </c>
      <c r="Z72" s="32">
        <v>8.097</v>
      </c>
      <c r="AA72" s="32">
        <v>8.158</v>
      </c>
      <c r="AB72" s="62">
        <v>8.203</v>
      </c>
      <c r="AC72" s="111">
        <f>AVERAGE(D72:AB72)</f>
        <v>10.996560000000002</v>
      </c>
    </row>
    <row r="73" spans="1:29" ht="11.25">
      <c r="A73" s="88"/>
      <c r="B73" s="91"/>
      <c r="C73" s="33" t="s">
        <v>3</v>
      </c>
      <c r="D73" s="33">
        <v>23.5</v>
      </c>
      <c r="E73" s="34">
        <v>23.05</v>
      </c>
      <c r="F73" s="34">
        <v>20.5</v>
      </c>
      <c r="G73" s="34">
        <v>22.3</v>
      </c>
      <c r="H73" s="34">
        <v>21.35</v>
      </c>
      <c r="I73" s="34">
        <v>21.7</v>
      </c>
      <c r="J73" s="34">
        <v>21.5</v>
      </c>
      <c r="K73" s="34">
        <v>19.1</v>
      </c>
      <c r="L73" s="34">
        <v>20.65</v>
      </c>
      <c r="M73" s="34">
        <v>22.2</v>
      </c>
      <c r="N73" s="34">
        <v>9.3</v>
      </c>
      <c r="O73" s="34">
        <v>22.6</v>
      </c>
      <c r="P73" s="34">
        <v>22.2</v>
      </c>
      <c r="Q73" s="34">
        <v>13.25</v>
      </c>
      <c r="R73" s="34">
        <v>20.3</v>
      </c>
      <c r="S73" s="34">
        <v>11.7</v>
      </c>
      <c r="T73" s="34">
        <v>21.95</v>
      </c>
      <c r="U73" s="34">
        <v>9</v>
      </c>
      <c r="V73" s="34">
        <v>9.8</v>
      </c>
      <c r="W73" s="34">
        <v>25.85</v>
      </c>
      <c r="X73" s="34">
        <v>22.9</v>
      </c>
      <c r="Y73" s="34">
        <v>23.75</v>
      </c>
      <c r="Z73" s="34">
        <v>11.85</v>
      </c>
      <c r="AA73" s="34">
        <v>11.9</v>
      </c>
      <c r="AB73" s="63">
        <v>24.3</v>
      </c>
      <c r="AC73" s="112">
        <f>AVERAGE(D73:AB73)</f>
        <v>19.06</v>
      </c>
    </row>
    <row r="74" spans="1:29" ht="11.25">
      <c r="A74" s="88"/>
      <c r="B74" s="91"/>
      <c r="C74" s="35" t="s">
        <v>4</v>
      </c>
      <c r="D74" s="85">
        <v>4550.131</v>
      </c>
      <c r="E74" s="85">
        <v>4550.17292</v>
      </c>
      <c r="F74" s="85">
        <v>4550.21636</v>
      </c>
      <c r="G74" s="85">
        <v>4550.25808</v>
      </c>
      <c r="H74" s="85">
        <v>4550.2982</v>
      </c>
      <c r="I74" s="85">
        <v>4550.33932</v>
      </c>
      <c r="J74" s="85">
        <v>4550.37248</v>
      </c>
      <c r="K74" s="85">
        <v>4550.40912</v>
      </c>
      <c r="L74" s="85">
        <v>4550.44968</v>
      </c>
      <c r="M74" s="85">
        <v>4550.4924</v>
      </c>
      <c r="N74" s="85">
        <v>4550.53028</v>
      </c>
      <c r="O74" s="85">
        <v>4550.55228</v>
      </c>
      <c r="P74" s="85">
        <v>4550.59572</v>
      </c>
      <c r="Q74" s="85">
        <v>4550.6388</v>
      </c>
      <c r="R74" s="85">
        <v>4550.68132</v>
      </c>
      <c r="S74" s="85">
        <v>4550.71412</v>
      </c>
      <c r="T74" s="85">
        <v>4550.74652</v>
      </c>
      <c r="U74" s="85">
        <v>4550.77228</v>
      </c>
      <c r="V74" s="85">
        <v>4550.792</v>
      </c>
      <c r="W74" s="85">
        <v>4550.82232</v>
      </c>
      <c r="X74" s="85">
        <v>4550.86672</v>
      </c>
      <c r="Y74" s="85">
        <v>4550.91036</v>
      </c>
      <c r="Z74" s="85">
        <v>4550.954</v>
      </c>
      <c r="AA74" s="85">
        <v>4550.97692</v>
      </c>
      <c r="AB74" s="86">
        <v>4551.02216</v>
      </c>
      <c r="AC74" s="68"/>
    </row>
    <row r="75" spans="1:29" ht="11.25">
      <c r="A75" s="88"/>
      <c r="B75" s="91"/>
      <c r="C75" s="35" t="s">
        <v>5</v>
      </c>
      <c r="D75" s="85">
        <v>877.08352</v>
      </c>
      <c r="E75" s="85">
        <v>877.09672</v>
      </c>
      <c r="F75" s="85">
        <v>877.1102</v>
      </c>
      <c r="G75" s="85">
        <v>877.12348</v>
      </c>
      <c r="H75" s="85">
        <v>877.13688</v>
      </c>
      <c r="I75" s="85">
        <v>877.15032</v>
      </c>
      <c r="J75" s="85">
        <v>877.16044</v>
      </c>
      <c r="K75" s="85">
        <v>877.17088</v>
      </c>
      <c r="L75" s="85">
        <v>877.18216</v>
      </c>
      <c r="M75" s="85">
        <v>877.19348</v>
      </c>
      <c r="N75" s="85">
        <v>877.20296</v>
      </c>
      <c r="O75" s="85">
        <v>877.20688</v>
      </c>
      <c r="P75" s="85">
        <v>877.21768</v>
      </c>
      <c r="Q75" s="85">
        <v>877.22888</v>
      </c>
      <c r="R75" s="85">
        <v>877.24056</v>
      </c>
      <c r="S75" s="85">
        <v>877.24852</v>
      </c>
      <c r="T75" s="85">
        <v>877.25728</v>
      </c>
      <c r="U75" s="85">
        <v>877.26292</v>
      </c>
      <c r="V75" s="85">
        <v>877.26656</v>
      </c>
      <c r="W75" s="85">
        <v>877.27456</v>
      </c>
      <c r="X75" s="85">
        <v>877.28688</v>
      </c>
      <c r="Y75" s="85">
        <v>877.29956</v>
      </c>
      <c r="Z75" s="85">
        <v>877.31224</v>
      </c>
      <c r="AA75" s="85">
        <v>877.31844</v>
      </c>
      <c r="AB75" s="86">
        <v>877.33136</v>
      </c>
      <c r="AC75" s="68"/>
    </row>
    <row r="76" spans="1:29" ht="11.25">
      <c r="A76" s="88"/>
      <c r="B76" s="91"/>
      <c r="C76" s="35" t="s">
        <v>6</v>
      </c>
      <c r="D76" s="30">
        <v>0.177</v>
      </c>
      <c r="E76" s="36">
        <v>0.175</v>
      </c>
      <c r="F76" s="36">
        <v>0.177</v>
      </c>
      <c r="G76" s="36">
        <v>0.168</v>
      </c>
      <c r="H76" s="36">
        <v>0.163</v>
      </c>
      <c r="I76" s="36">
        <v>0.165</v>
      </c>
      <c r="J76" s="36">
        <v>0.163</v>
      </c>
      <c r="K76" s="36">
        <v>0.154</v>
      </c>
      <c r="L76" s="36">
        <v>0.164</v>
      </c>
      <c r="M76" s="36">
        <v>0.184</v>
      </c>
      <c r="N76" s="36">
        <v>0.073</v>
      </c>
      <c r="O76" s="36">
        <v>0.18</v>
      </c>
      <c r="P76" s="36">
        <v>0.174</v>
      </c>
      <c r="Q76" s="36">
        <v>0.113</v>
      </c>
      <c r="R76" s="36">
        <v>0.175</v>
      </c>
      <c r="S76" s="36">
        <v>0.074</v>
      </c>
      <c r="T76" s="36">
        <v>0.163</v>
      </c>
      <c r="U76" s="36">
        <v>0.074</v>
      </c>
      <c r="V76" s="36">
        <v>0.083</v>
      </c>
      <c r="W76" s="36">
        <v>0.174</v>
      </c>
      <c r="X76" s="36">
        <v>0.183</v>
      </c>
      <c r="Y76" s="36">
        <v>0.181</v>
      </c>
      <c r="Z76" s="36">
        <v>0.102</v>
      </c>
      <c r="AA76" s="36">
        <v>0.088</v>
      </c>
      <c r="AB76" s="65">
        <v>0.195</v>
      </c>
      <c r="AC76" s="114">
        <f>AVERAGE(D76:AB76)</f>
        <v>0.14887999999999996</v>
      </c>
    </row>
    <row r="77" spans="1:29" ht="12" thickBot="1">
      <c r="A77" s="89"/>
      <c r="B77" s="92"/>
      <c r="C77" s="37" t="s">
        <v>7</v>
      </c>
      <c r="D77" s="38">
        <v>0.074</v>
      </c>
      <c r="E77" s="36">
        <v>0.041</v>
      </c>
      <c r="F77" s="36">
        <v>0.106</v>
      </c>
      <c r="G77" s="36">
        <v>0.03</v>
      </c>
      <c r="H77" s="36">
        <v>0.076</v>
      </c>
      <c r="I77" s="36">
        <v>0.049</v>
      </c>
      <c r="J77" s="36">
        <v>0.049</v>
      </c>
      <c r="K77" s="36">
        <v>0.01</v>
      </c>
      <c r="L77" s="36">
        <v>0.047</v>
      </c>
      <c r="M77" s="36">
        <v>0.097</v>
      </c>
      <c r="N77" s="36">
        <v>0.006</v>
      </c>
      <c r="O77" s="36">
        <v>0.108</v>
      </c>
      <c r="P77" s="36">
        <v>0.105</v>
      </c>
      <c r="Q77" s="36">
        <v>0.057</v>
      </c>
      <c r="R77" s="36">
        <v>0.044</v>
      </c>
      <c r="S77" s="36">
        <v>0.01</v>
      </c>
      <c r="T77" s="36">
        <v>0.025</v>
      </c>
      <c r="U77" s="36">
        <v>0.01</v>
      </c>
      <c r="V77" s="36">
        <v>0.013</v>
      </c>
      <c r="W77" s="36">
        <v>0.04</v>
      </c>
      <c r="X77" s="36">
        <v>0.052</v>
      </c>
      <c r="Y77" s="36">
        <v>0.055</v>
      </c>
      <c r="Z77" s="36">
        <v>0.018</v>
      </c>
      <c r="AA77" s="36">
        <v>0.01</v>
      </c>
      <c r="AB77" s="65">
        <v>0.063</v>
      </c>
      <c r="AC77" s="113">
        <f>AVERAGE(D77:AB77)</f>
        <v>0.0478</v>
      </c>
    </row>
    <row r="78" spans="1:29" ht="11.25">
      <c r="A78" s="87">
        <v>10</v>
      </c>
      <c r="B78" s="90" t="s">
        <v>48</v>
      </c>
      <c r="C78" s="31" t="s">
        <v>2</v>
      </c>
      <c r="D78" s="31">
        <v>10.862</v>
      </c>
      <c r="E78" s="32">
        <v>10.829</v>
      </c>
      <c r="F78" s="32">
        <v>10.763</v>
      </c>
      <c r="G78" s="32">
        <v>10.855</v>
      </c>
      <c r="H78" s="32">
        <v>10.825</v>
      </c>
      <c r="I78" s="32">
        <v>10.793</v>
      </c>
      <c r="J78" s="32">
        <v>10.7</v>
      </c>
      <c r="K78" s="32">
        <v>10.542</v>
      </c>
      <c r="L78" s="32">
        <v>10.507</v>
      </c>
      <c r="M78" s="32">
        <v>10.403</v>
      </c>
      <c r="N78" s="32">
        <v>10.571</v>
      </c>
      <c r="O78" s="32">
        <v>10.484</v>
      </c>
      <c r="P78" s="32">
        <v>10.494</v>
      </c>
      <c r="Q78" s="32">
        <v>10.503</v>
      </c>
      <c r="R78" s="32">
        <v>10.431</v>
      </c>
      <c r="S78" s="32">
        <v>10.412</v>
      </c>
      <c r="T78" s="32">
        <v>10.525</v>
      </c>
      <c r="U78" s="32">
        <v>10.558</v>
      </c>
      <c r="V78" s="32">
        <v>10.639</v>
      </c>
      <c r="W78" s="32">
        <v>10.613</v>
      </c>
      <c r="X78" s="32">
        <v>10.577</v>
      </c>
      <c r="Y78" s="32">
        <v>10.579</v>
      </c>
      <c r="Z78" s="32">
        <v>10.561</v>
      </c>
      <c r="AA78" s="32">
        <v>10.585</v>
      </c>
      <c r="AB78" s="62">
        <v>10.703</v>
      </c>
      <c r="AC78" s="111">
        <f>AVERAGE(D78:AB78)</f>
        <v>10.612560000000004</v>
      </c>
    </row>
    <row r="79" spans="1:29" ht="11.25">
      <c r="A79" s="88"/>
      <c r="B79" s="91"/>
      <c r="C79" s="33" t="s">
        <v>3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63">
        <v>0</v>
      </c>
      <c r="AC79" s="112">
        <f>AVERAGE(D79:AB79)</f>
        <v>0</v>
      </c>
    </row>
    <row r="80" spans="1:29" ht="11.25">
      <c r="A80" s="88"/>
      <c r="B80" s="91"/>
      <c r="C80" s="35" t="s">
        <v>4</v>
      </c>
      <c r="D80" s="85">
        <v>8235.43724</v>
      </c>
      <c r="E80" s="85">
        <v>8235.43724</v>
      </c>
      <c r="F80" s="85">
        <v>8235.43724</v>
      </c>
      <c r="G80" s="85">
        <v>8235.43724</v>
      </c>
      <c r="H80" s="85">
        <v>8235.43724</v>
      </c>
      <c r="I80" s="85">
        <v>8235.43724</v>
      </c>
      <c r="J80" s="85">
        <v>8235.43724</v>
      </c>
      <c r="K80" s="85">
        <v>8235.43724</v>
      </c>
      <c r="L80" s="85">
        <v>8235.43724</v>
      </c>
      <c r="M80" s="85">
        <v>8235.43724</v>
      </c>
      <c r="N80" s="85">
        <v>8235.43724</v>
      </c>
      <c r="O80" s="85">
        <v>8235.43724</v>
      </c>
      <c r="P80" s="85">
        <v>8235.43724</v>
      </c>
      <c r="Q80" s="85">
        <v>8235.43724</v>
      </c>
      <c r="R80" s="85">
        <v>8235.43724</v>
      </c>
      <c r="S80" s="85">
        <v>8235.43724</v>
      </c>
      <c r="T80" s="85">
        <v>8235.43724</v>
      </c>
      <c r="U80" s="85">
        <v>8235.43724</v>
      </c>
      <c r="V80" s="85">
        <v>8235.43724</v>
      </c>
      <c r="W80" s="85">
        <v>8235.43724</v>
      </c>
      <c r="X80" s="85">
        <v>8235.43724</v>
      </c>
      <c r="Y80" s="85">
        <v>8235.43724</v>
      </c>
      <c r="Z80" s="85">
        <v>8235.43724</v>
      </c>
      <c r="AA80" s="85">
        <v>8235.43724</v>
      </c>
      <c r="AB80" s="85">
        <v>8235.43724</v>
      </c>
      <c r="AC80" s="68"/>
    </row>
    <row r="81" spans="1:29" ht="11.25">
      <c r="A81" s="88"/>
      <c r="B81" s="91"/>
      <c r="C81" s="35" t="s">
        <v>5</v>
      </c>
      <c r="D81" s="85">
        <v>3367.2876</v>
      </c>
      <c r="E81" s="85">
        <v>3367.2876</v>
      </c>
      <c r="F81" s="85">
        <v>3367.2876</v>
      </c>
      <c r="G81" s="85">
        <v>3367.2876</v>
      </c>
      <c r="H81" s="85">
        <v>3367.2876</v>
      </c>
      <c r="I81" s="85">
        <v>3367.2876</v>
      </c>
      <c r="J81" s="85">
        <v>3367.2876</v>
      </c>
      <c r="K81" s="85">
        <v>3367.2876</v>
      </c>
      <c r="L81" s="85">
        <v>3367.2876</v>
      </c>
      <c r="M81" s="85">
        <v>3367.2876</v>
      </c>
      <c r="N81" s="85">
        <v>3367.2876</v>
      </c>
      <c r="O81" s="85">
        <v>3367.2876</v>
      </c>
      <c r="P81" s="85">
        <v>3367.2876</v>
      </c>
      <c r="Q81" s="85">
        <v>3367.2876</v>
      </c>
      <c r="R81" s="85">
        <v>3367.2876</v>
      </c>
      <c r="S81" s="85">
        <v>3367.2876</v>
      </c>
      <c r="T81" s="85">
        <v>3367.2876</v>
      </c>
      <c r="U81" s="85">
        <v>3367.2876</v>
      </c>
      <c r="V81" s="85">
        <v>3367.2876</v>
      </c>
      <c r="W81" s="85">
        <v>3367.2876</v>
      </c>
      <c r="X81" s="85">
        <v>3367.2876</v>
      </c>
      <c r="Y81" s="85">
        <v>3367.2876</v>
      </c>
      <c r="Z81" s="85">
        <v>3367.2876</v>
      </c>
      <c r="AA81" s="85">
        <v>3367.2876</v>
      </c>
      <c r="AB81" s="85">
        <v>3367.2876</v>
      </c>
      <c r="AC81" s="68"/>
    </row>
    <row r="82" spans="1:29" ht="11.25">
      <c r="A82" s="88"/>
      <c r="B82" s="91"/>
      <c r="C82" s="35" t="s">
        <v>6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65">
        <v>0</v>
      </c>
      <c r="AC82" s="114">
        <f>AVERAGE(D82:AB82)</f>
        <v>0</v>
      </c>
    </row>
    <row r="83" spans="1:29" ht="12" thickBot="1">
      <c r="A83" s="89"/>
      <c r="B83" s="92"/>
      <c r="C83" s="37" t="s">
        <v>7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65">
        <v>0</v>
      </c>
      <c r="AC83" s="113">
        <f>AVERAGE(D83:AB83)</f>
        <v>0</v>
      </c>
    </row>
    <row r="84" spans="1:29" ht="11.25">
      <c r="A84" s="87">
        <v>11</v>
      </c>
      <c r="B84" s="90" t="s">
        <v>27</v>
      </c>
      <c r="C84" s="31" t="s">
        <v>2</v>
      </c>
      <c r="D84" s="31">
        <v>10.824</v>
      </c>
      <c r="E84" s="32">
        <v>10.813</v>
      </c>
      <c r="F84" s="32">
        <v>10.724</v>
      </c>
      <c r="G84" s="32">
        <v>10.818</v>
      </c>
      <c r="H84" s="32">
        <v>10.805</v>
      </c>
      <c r="I84" s="32">
        <v>10.732</v>
      </c>
      <c r="J84" s="32">
        <v>10.646</v>
      </c>
      <c r="K84" s="32">
        <v>10.498</v>
      </c>
      <c r="L84" s="32">
        <v>10.486</v>
      </c>
      <c r="M84" s="32">
        <v>10.359</v>
      </c>
      <c r="N84" s="32">
        <v>10.547</v>
      </c>
      <c r="O84" s="32">
        <v>10.482</v>
      </c>
      <c r="P84" s="32">
        <v>10.475</v>
      </c>
      <c r="Q84" s="32">
        <v>10.471</v>
      </c>
      <c r="R84" s="32">
        <v>10.415</v>
      </c>
      <c r="S84" s="32">
        <v>10.374</v>
      </c>
      <c r="T84" s="32">
        <v>10.499</v>
      </c>
      <c r="U84" s="32">
        <v>10.502</v>
      </c>
      <c r="V84" s="32">
        <v>10.603</v>
      </c>
      <c r="W84" s="32">
        <v>10.544</v>
      </c>
      <c r="X84" s="32">
        <v>10.508</v>
      </c>
      <c r="Y84" s="32">
        <v>10.516</v>
      </c>
      <c r="Z84" s="32">
        <v>10.55</v>
      </c>
      <c r="AA84" s="32">
        <v>10.556</v>
      </c>
      <c r="AB84" s="62">
        <v>10.647</v>
      </c>
      <c r="AC84" s="111">
        <f>AVERAGE(D84:AB84)</f>
        <v>10.575760000000002</v>
      </c>
    </row>
    <row r="85" spans="1:29" ht="11.25">
      <c r="A85" s="88"/>
      <c r="B85" s="91"/>
      <c r="C85" s="33" t="s">
        <v>3</v>
      </c>
      <c r="D85" s="33">
        <v>1.07</v>
      </c>
      <c r="E85" s="34">
        <v>0.9</v>
      </c>
      <c r="F85" s="34">
        <v>1.04</v>
      </c>
      <c r="G85" s="34">
        <v>1</v>
      </c>
      <c r="H85" s="34">
        <v>1.14</v>
      </c>
      <c r="I85" s="34">
        <v>1.14</v>
      </c>
      <c r="J85" s="34">
        <v>2.34</v>
      </c>
      <c r="K85" s="34">
        <v>1.54</v>
      </c>
      <c r="L85" s="34">
        <v>1.94</v>
      </c>
      <c r="M85" s="34">
        <v>1.4</v>
      </c>
      <c r="N85" s="34">
        <v>1</v>
      </c>
      <c r="O85" s="34">
        <v>1.54</v>
      </c>
      <c r="P85" s="34">
        <v>1.84</v>
      </c>
      <c r="Q85" s="34">
        <v>2</v>
      </c>
      <c r="R85" s="34">
        <v>1.24</v>
      </c>
      <c r="S85" s="34">
        <v>0.83</v>
      </c>
      <c r="T85" s="34">
        <v>0.8</v>
      </c>
      <c r="U85" s="34">
        <v>0.84</v>
      </c>
      <c r="V85" s="34">
        <v>0.76</v>
      </c>
      <c r="W85" s="34">
        <v>0.8</v>
      </c>
      <c r="X85" s="34">
        <v>0.86</v>
      </c>
      <c r="Y85" s="34">
        <v>1</v>
      </c>
      <c r="Z85" s="34">
        <v>1</v>
      </c>
      <c r="AA85" s="34">
        <v>1.45</v>
      </c>
      <c r="AB85" s="63">
        <v>0.96</v>
      </c>
      <c r="AC85" s="112">
        <f>AVERAGE(D85:AB85)</f>
        <v>1.2171999999999998</v>
      </c>
    </row>
    <row r="86" spans="1:29" ht="11.25">
      <c r="A86" s="88"/>
      <c r="B86" s="91"/>
      <c r="C86" s="35" t="s">
        <v>4</v>
      </c>
      <c r="D86" s="85">
        <v>1182.00836</v>
      </c>
      <c r="E86" s="85">
        <v>1182.01476</v>
      </c>
      <c r="F86" s="85">
        <v>1182.021</v>
      </c>
      <c r="G86" s="85">
        <v>1182.02732</v>
      </c>
      <c r="H86" s="85">
        <v>1182.03444</v>
      </c>
      <c r="I86" s="85">
        <v>1182.043</v>
      </c>
      <c r="J86" s="85">
        <v>1182.05308</v>
      </c>
      <c r="K86" s="85">
        <v>1182.0682</v>
      </c>
      <c r="L86" s="85">
        <v>1182.08156</v>
      </c>
      <c r="M86" s="85">
        <v>1182.09268</v>
      </c>
      <c r="N86" s="85">
        <v>1182.10284</v>
      </c>
      <c r="O86" s="85">
        <v>1182.11244</v>
      </c>
      <c r="P86" s="85">
        <v>1182.12452</v>
      </c>
      <c r="Q86" s="85">
        <v>1182.13748</v>
      </c>
      <c r="R86" s="85">
        <v>1182.1494</v>
      </c>
      <c r="S86" s="85">
        <v>1182.15636</v>
      </c>
      <c r="T86" s="85">
        <v>1182.16188</v>
      </c>
      <c r="U86" s="85">
        <v>1182.16716</v>
      </c>
      <c r="V86" s="85">
        <v>1182.17236</v>
      </c>
      <c r="W86" s="85">
        <v>1182.17764</v>
      </c>
      <c r="X86" s="85">
        <v>1182.18388</v>
      </c>
      <c r="Y86" s="85">
        <v>1182.1902</v>
      </c>
      <c r="Z86" s="85">
        <v>1182.19612</v>
      </c>
      <c r="AA86" s="85">
        <v>1182.20228</v>
      </c>
      <c r="AB86" s="86">
        <v>1182.20868</v>
      </c>
      <c r="AC86" s="68"/>
    </row>
    <row r="87" spans="1:29" ht="11.25">
      <c r="A87" s="88"/>
      <c r="B87" s="91"/>
      <c r="C87" s="35" t="s">
        <v>5</v>
      </c>
      <c r="D87" s="85">
        <v>473.73864</v>
      </c>
      <c r="E87" s="85">
        <v>473.7452</v>
      </c>
      <c r="F87" s="85">
        <v>473.7516</v>
      </c>
      <c r="G87" s="85">
        <v>473.75808</v>
      </c>
      <c r="H87" s="85">
        <v>473.76528</v>
      </c>
      <c r="I87" s="85">
        <v>473.77168</v>
      </c>
      <c r="J87" s="85">
        <v>473.77704</v>
      </c>
      <c r="K87" s="85">
        <v>473.78616</v>
      </c>
      <c r="L87" s="85">
        <v>473.79496</v>
      </c>
      <c r="M87" s="85">
        <v>473.80248</v>
      </c>
      <c r="N87" s="85">
        <v>473.80968</v>
      </c>
      <c r="O87" s="85">
        <v>473.81624</v>
      </c>
      <c r="P87" s="85">
        <v>473.82504</v>
      </c>
      <c r="Q87" s="85">
        <v>473.8344</v>
      </c>
      <c r="R87" s="85">
        <v>473.84248</v>
      </c>
      <c r="S87" s="85">
        <v>473.84736</v>
      </c>
      <c r="T87" s="85">
        <v>473.8516</v>
      </c>
      <c r="U87" s="85">
        <v>473.85576</v>
      </c>
      <c r="V87" s="85">
        <v>473.86024</v>
      </c>
      <c r="W87" s="85">
        <v>473.86472</v>
      </c>
      <c r="X87" s="85">
        <v>473.87008</v>
      </c>
      <c r="Y87" s="85">
        <v>473.8756</v>
      </c>
      <c r="Z87" s="85">
        <v>473.88064</v>
      </c>
      <c r="AA87" s="85">
        <v>473.88608</v>
      </c>
      <c r="AB87" s="86">
        <v>473.89184</v>
      </c>
      <c r="AC87" s="68"/>
    </row>
    <row r="88" spans="1:29" ht="11.25">
      <c r="A88" s="88"/>
      <c r="B88" s="91"/>
      <c r="C88" s="35" t="s">
        <v>6</v>
      </c>
      <c r="D88" s="30">
        <v>0.015</v>
      </c>
      <c r="E88" s="36">
        <v>0.011</v>
      </c>
      <c r="F88" s="36">
        <v>0.014</v>
      </c>
      <c r="G88" s="36">
        <v>0.012</v>
      </c>
      <c r="H88" s="36">
        <v>0.015</v>
      </c>
      <c r="I88" s="36">
        <v>0.019</v>
      </c>
      <c r="J88" s="36">
        <v>0.041</v>
      </c>
      <c r="K88" s="36">
        <v>0.026</v>
      </c>
      <c r="L88" s="36">
        <v>0.025</v>
      </c>
      <c r="M88" s="36">
        <v>0.021</v>
      </c>
      <c r="N88" s="36">
        <v>0.014</v>
      </c>
      <c r="O88" s="36">
        <v>0.023</v>
      </c>
      <c r="P88" s="36">
        <v>0.027</v>
      </c>
      <c r="Q88" s="36">
        <v>0.028</v>
      </c>
      <c r="R88" s="36">
        <v>0.019</v>
      </c>
      <c r="S88" s="36">
        <v>0.012</v>
      </c>
      <c r="T88" s="36">
        <v>0.012</v>
      </c>
      <c r="U88" s="36">
        <v>0.011</v>
      </c>
      <c r="V88" s="36">
        <v>0.01</v>
      </c>
      <c r="W88" s="36">
        <v>0.01</v>
      </c>
      <c r="X88" s="36">
        <v>0.013</v>
      </c>
      <c r="Y88" s="36">
        <v>0.013</v>
      </c>
      <c r="Z88" s="36">
        <v>0.013</v>
      </c>
      <c r="AA88" s="36">
        <v>0.012</v>
      </c>
      <c r="AB88" s="65">
        <v>0.013</v>
      </c>
      <c r="AC88" s="114">
        <f>AVERAGE(D88:AB88)</f>
        <v>0.017160000000000005</v>
      </c>
    </row>
    <row r="89" spans="1:29" ht="12" thickBot="1">
      <c r="A89" s="89"/>
      <c r="B89" s="92"/>
      <c r="C89" s="37" t="s">
        <v>7</v>
      </c>
      <c r="D89" s="38">
        <v>0.013</v>
      </c>
      <c r="E89" s="36">
        <v>0.012</v>
      </c>
      <c r="F89" s="36">
        <v>0.013</v>
      </c>
      <c r="G89" s="36">
        <v>0.013</v>
      </c>
      <c r="H89" s="36">
        <v>0.017</v>
      </c>
      <c r="I89" s="36">
        <v>0.009</v>
      </c>
      <c r="J89" s="36">
        <v>0.014</v>
      </c>
      <c r="K89" s="36">
        <v>0.008</v>
      </c>
      <c r="L89" s="36">
        <v>0.024</v>
      </c>
      <c r="M89" s="36">
        <v>0.013</v>
      </c>
      <c r="N89" s="36">
        <v>0.01</v>
      </c>
      <c r="O89" s="36">
        <v>0.015</v>
      </c>
      <c r="P89" s="36">
        <v>0.019</v>
      </c>
      <c r="Q89" s="36">
        <v>0.022</v>
      </c>
      <c r="R89" s="36">
        <v>0.012</v>
      </c>
      <c r="S89" s="36">
        <v>0.009</v>
      </c>
      <c r="T89" s="36">
        <v>0.008</v>
      </c>
      <c r="U89" s="36">
        <v>0.009</v>
      </c>
      <c r="V89" s="36">
        <v>0.009</v>
      </c>
      <c r="W89" s="36">
        <v>0.009</v>
      </c>
      <c r="X89" s="36">
        <v>0.009</v>
      </c>
      <c r="Y89" s="36">
        <v>0.012</v>
      </c>
      <c r="Z89" s="36">
        <v>0.012</v>
      </c>
      <c r="AA89" s="36">
        <v>0.011</v>
      </c>
      <c r="AB89" s="65">
        <v>0.012</v>
      </c>
      <c r="AC89" s="113">
        <f>AVERAGE(D89:AB89)</f>
        <v>0.012560000000000005</v>
      </c>
    </row>
    <row r="90" spans="1:29" ht="15.75" customHeight="1">
      <c r="A90" s="87">
        <v>12</v>
      </c>
      <c r="B90" s="90" t="s">
        <v>28</v>
      </c>
      <c r="C90" s="31" t="s">
        <v>2</v>
      </c>
      <c r="D90" s="3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62"/>
      <c r="AC90" s="71"/>
    </row>
    <row r="91" spans="1:29" ht="14.25" customHeight="1">
      <c r="A91" s="88"/>
      <c r="B91" s="91"/>
      <c r="C91" s="33" t="s">
        <v>3</v>
      </c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63"/>
      <c r="AC91" s="68"/>
    </row>
    <row r="92" spans="1:29" ht="14.25" customHeight="1">
      <c r="A92" s="88"/>
      <c r="B92" s="91"/>
      <c r="C92" s="35" t="s">
        <v>4</v>
      </c>
      <c r="D92" s="30">
        <v>11461.4858</v>
      </c>
      <c r="E92" s="30">
        <v>11461.49236</v>
      </c>
      <c r="F92" s="30">
        <v>11461.49884</v>
      </c>
      <c r="G92" s="30">
        <v>11461.50532</v>
      </c>
      <c r="H92" s="30">
        <v>11461.51188</v>
      </c>
      <c r="I92" s="30">
        <v>11461.51836</v>
      </c>
      <c r="J92" s="30">
        <v>11461.52484</v>
      </c>
      <c r="K92" s="30">
        <v>11461.531</v>
      </c>
      <c r="L92" s="30">
        <v>11461.53708</v>
      </c>
      <c r="M92" s="30">
        <v>11461.54308</v>
      </c>
      <c r="N92" s="30">
        <v>11461.54908</v>
      </c>
      <c r="O92" s="30">
        <v>11461.55516</v>
      </c>
      <c r="P92" s="30">
        <v>11461.56116</v>
      </c>
      <c r="Q92" s="30">
        <v>11461.56724</v>
      </c>
      <c r="R92" s="30">
        <v>11461.57324</v>
      </c>
      <c r="S92" s="30">
        <v>11461.57924</v>
      </c>
      <c r="T92" s="30">
        <v>11461.5854</v>
      </c>
      <c r="U92" s="30">
        <v>11461.59148</v>
      </c>
      <c r="V92" s="30">
        <v>11461.59764</v>
      </c>
      <c r="W92" s="30">
        <v>11461.60388</v>
      </c>
      <c r="X92" s="30">
        <v>11461.61004</v>
      </c>
      <c r="Y92" s="30">
        <v>11461.6162</v>
      </c>
      <c r="Z92" s="30">
        <v>11461.62228</v>
      </c>
      <c r="AA92" s="30">
        <v>11461.62852</v>
      </c>
      <c r="AB92" s="64">
        <v>11461.63476</v>
      </c>
      <c r="AC92" s="68"/>
    </row>
    <row r="93" spans="1:29" ht="15" customHeight="1">
      <c r="A93" s="88"/>
      <c r="B93" s="91"/>
      <c r="C93" s="35" t="s">
        <v>5</v>
      </c>
      <c r="D93" s="30">
        <v>6598.97516</v>
      </c>
      <c r="E93" s="30">
        <v>6598.97596</v>
      </c>
      <c r="F93" s="30">
        <v>6598.97676</v>
      </c>
      <c r="G93" s="30">
        <v>6598.97756</v>
      </c>
      <c r="H93" s="30">
        <v>6598.97836</v>
      </c>
      <c r="I93" s="30">
        <v>6598.97916</v>
      </c>
      <c r="J93" s="30">
        <v>6598.97996</v>
      </c>
      <c r="K93" s="30">
        <v>6598.98068</v>
      </c>
      <c r="L93" s="30">
        <v>6598.98148</v>
      </c>
      <c r="M93" s="30">
        <v>6598.9822</v>
      </c>
      <c r="N93" s="30">
        <v>6598.98292</v>
      </c>
      <c r="O93" s="30">
        <v>6598.98364</v>
      </c>
      <c r="P93" s="30">
        <v>6598.98436</v>
      </c>
      <c r="Q93" s="30">
        <v>6598.98516</v>
      </c>
      <c r="R93" s="30">
        <v>6598.98588</v>
      </c>
      <c r="S93" s="30">
        <v>6598.9866</v>
      </c>
      <c r="T93" s="30">
        <v>6598.98732</v>
      </c>
      <c r="U93" s="30">
        <v>6598.98804</v>
      </c>
      <c r="V93" s="30">
        <v>6598.98884</v>
      </c>
      <c r="W93" s="30">
        <v>6598.98956</v>
      </c>
      <c r="X93" s="30">
        <v>6598.99036</v>
      </c>
      <c r="Y93" s="30">
        <v>6598.99108</v>
      </c>
      <c r="Z93" s="30">
        <v>6598.99188</v>
      </c>
      <c r="AA93" s="30">
        <v>6598.99268</v>
      </c>
      <c r="AB93" s="64">
        <v>6598.9934</v>
      </c>
      <c r="AC93" s="68"/>
    </row>
    <row r="94" spans="1:29" ht="14.25" customHeight="1">
      <c r="A94" s="88"/>
      <c r="B94" s="91"/>
      <c r="C94" s="35" t="s">
        <v>6</v>
      </c>
      <c r="D94" s="30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65"/>
      <c r="AC94" s="68"/>
    </row>
    <row r="95" spans="1:29" ht="32.25" customHeight="1" thickBot="1">
      <c r="A95" s="89"/>
      <c r="B95" s="92"/>
      <c r="C95" s="37" t="s">
        <v>7</v>
      </c>
      <c r="D95" s="38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65"/>
      <c r="AC95" s="69"/>
    </row>
    <row r="96" spans="1:29" ht="17.25" customHeight="1">
      <c r="A96" s="87">
        <v>13</v>
      </c>
      <c r="B96" s="90" t="s">
        <v>29</v>
      </c>
      <c r="C96" s="31" t="s">
        <v>2</v>
      </c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62"/>
      <c r="AC96" s="71"/>
    </row>
    <row r="97" spans="1:29" ht="14.25" customHeight="1">
      <c r="A97" s="88"/>
      <c r="B97" s="91"/>
      <c r="C97" s="33" t="s">
        <v>3</v>
      </c>
      <c r="D97" s="33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63"/>
      <c r="AC97" s="68"/>
    </row>
    <row r="98" spans="1:29" ht="15" customHeight="1">
      <c r="A98" s="88"/>
      <c r="B98" s="91"/>
      <c r="C98" s="35" t="s">
        <v>4</v>
      </c>
      <c r="D98" s="85">
        <v>1891.46648</v>
      </c>
      <c r="E98" s="85">
        <v>1891.55568</v>
      </c>
      <c r="F98" s="85">
        <v>1891.6436</v>
      </c>
      <c r="G98" s="85">
        <v>1891.71264</v>
      </c>
      <c r="H98" s="85">
        <v>1891.7548</v>
      </c>
      <c r="I98" s="85">
        <v>1891.8044</v>
      </c>
      <c r="J98" s="85">
        <v>1892.01072</v>
      </c>
      <c r="K98" s="85">
        <v>1892.3676</v>
      </c>
      <c r="L98" s="85">
        <v>1893.0224</v>
      </c>
      <c r="M98" s="85">
        <v>1893.63512</v>
      </c>
      <c r="N98" s="85">
        <v>1894.19424</v>
      </c>
      <c r="O98" s="85">
        <v>1894.39496</v>
      </c>
      <c r="P98" s="85">
        <v>1894.85416</v>
      </c>
      <c r="Q98" s="85">
        <v>1895.2204</v>
      </c>
      <c r="R98" s="85">
        <v>1895.49096</v>
      </c>
      <c r="S98" s="85">
        <v>1895.70864</v>
      </c>
      <c r="T98" s="85">
        <v>1895.7464</v>
      </c>
      <c r="U98" s="85">
        <v>1895.78288</v>
      </c>
      <c r="V98" s="85">
        <v>1895.83464</v>
      </c>
      <c r="W98" s="85">
        <v>1895.86928</v>
      </c>
      <c r="X98" s="85">
        <v>1895.90568</v>
      </c>
      <c r="Y98" s="85">
        <v>1895.95664</v>
      </c>
      <c r="Z98" s="85">
        <v>1896.03528</v>
      </c>
      <c r="AA98" s="85">
        <v>1896.11288</v>
      </c>
      <c r="AB98" s="86">
        <v>1896.19104</v>
      </c>
      <c r="AC98" s="68"/>
    </row>
    <row r="99" spans="1:29" ht="15" customHeight="1">
      <c r="A99" s="88"/>
      <c r="B99" s="91"/>
      <c r="C99" s="35" t="s">
        <v>5</v>
      </c>
      <c r="D99" s="85">
        <v>717.59216</v>
      </c>
      <c r="E99" s="85">
        <v>717.62464</v>
      </c>
      <c r="F99" s="85">
        <v>717.65464</v>
      </c>
      <c r="G99" s="85">
        <v>717.66984</v>
      </c>
      <c r="H99" s="85">
        <v>717.67072</v>
      </c>
      <c r="I99" s="85">
        <v>717.67152</v>
      </c>
      <c r="J99" s="85">
        <v>717.72</v>
      </c>
      <c r="K99" s="85">
        <v>718.00424</v>
      </c>
      <c r="L99" s="85">
        <v>718.2436</v>
      </c>
      <c r="M99" s="85">
        <v>718.51032</v>
      </c>
      <c r="N99" s="85">
        <v>718.77736</v>
      </c>
      <c r="O99" s="85">
        <v>718.87016</v>
      </c>
      <c r="P99" s="85">
        <v>719.01416</v>
      </c>
      <c r="Q99" s="85">
        <v>719.19152</v>
      </c>
      <c r="R99" s="85">
        <v>719.29888</v>
      </c>
      <c r="S99" s="85">
        <v>719.38464</v>
      </c>
      <c r="T99" s="85">
        <v>719.38536</v>
      </c>
      <c r="U99" s="85">
        <v>719.38536</v>
      </c>
      <c r="V99" s="85">
        <v>719.386</v>
      </c>
      <c r="W99" s="85">
        <v>719.38656</v>
      </c>
      <c r="X99" s="85">
        <v>719.38656</v>
      </c>
      <c r="Y99" s="85">
        <v>719.39064</v>
      </c>
      <c r="Z99" s="85">
        <v>719.41464</v>
      </c>
      <c r="AA99" s="85">
        <v>719.43456</v>
      </c>
      <c r="AB99" s="86">
        <v>719.45816</v>
      </c>
      <c r="AC99" s="68"/>
    </row>
    <row r="100" spans="1:29" ht="15" customHeight="1">
      <c r="A100" s="88"/>
      <c r="B100" s="91"/>
      <c r="C100" s="35" t="s">
        <v>6</v>
      </c>
      <c r="D100" s="30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65"/>
      <c r="AC100" s="68"/>
    </row>
    <row r="101" spans="1:29" ht="30" customHeight="1" thickBot="1">
      <c r="A101" s="89"/>
      <c r="B101" s="92"/>
      <c r="C101" s="37" t="s">
        <v>7</v>
      </c>
      <c r="D101" s="38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65"/>
      <c r="AC101" s="69"/>
    </row>
    <row r="102" spans="1:29" ht="11.25">
      <c r="A102" s="87">
        <v>14</v>
      </c>
      <c r="B102" s="90" t="s">
        <v>30</v>
      </c>
      <c r="C102" s="31" t="s">
        <v>2</v>
      </c>
      <c r="D102" s="3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62"/>
      <c r="AC102" s="71"/>
    </row>
    <row r="103" spans="1:29" ht="11.25">
      <c r="A103" s="88"/>
      <c r="B103" s="91"/>
      <c r="C103" s="33" t="s">
        <v>3</v>
      </c>
      <c r="D103" s="3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63"/>
      <c r="AC103" s="68"/>
    </row>
    <row r="104" spans="1:29" ht="11.25">
      <c r="A104" s="88"/>
      <c r="B104" s="91"/>
      <c r="C104" s="35" t="s">
        <v>4</v>
      </c>
      <c r="D104" s="30">
        <v>15655.47276</v>
      </c>
      <c r="E104" s="30">
        <v>15655.53068</v>
      </c>
      <c r="F104" s="30">
        <v>15655.58804</v>
      </c>
      <c r="G104" s="30">
        <v>15655.62092</v>
      </c>
      <c r="H104" s="30">
        <v>15655.67308</v>
      </c>
      <c r="I104" s="30">
        <v>15655.7282</v>
      </c>
      <c r="J104" s="30">
        <v>15655.78292</v>
      </c>
      <c r="K104" s="30">
        <v>15655.87036</v>
      </c>
      <c r="L104" s="30">
        <v>15656.00324</v>
      </c>
      <c r="M104" s="30">
        <v>15656.10132</v>
      </c>
      <c r="N104" s="30">
        <v>15656.19772</v>
      </c>
      <c r="O104" s="30">
        <v>15656.27108</v>
      </c>
      <c r="P104" s="30">
        <v>15656.35948</v>
      </c>
      <c r="Q104" s="30">
        <v>15656.47484</v>
      </c>
      <c r="R104" s="30">
        <v>15656.62676</v>
      </c>
      <c r="S104" s="30">
        <v>15656.70308</v>
      </c>
      <c r="T104" s="30">
        <v>15656.76188</v>
      </c>
      <c r="U104" s="30">
        <v>15656.8426</v>
      </c>
      <c r="V104" s="30">
        <v>15656.90892</v>
      </c>
      <c r="W104" s="30">
        <v>15656.98876</v>
      </c>
      <c r="X104" s="30">
        <v>15657.06108</v>
      </c>
      <c r="Y104" s="30">
        <v>15657.10788</v>
      </c>
      <c r="Z104" s="30">
        <v>15657.17084</v>
      </c>
      <c r="AA104" s="30">
        <v>15657.23148</v>
      </c>
      <c r="AB104" s="64">
        <v>15657.29284</v>
      </c>
      <c r="AC104" s="68"/>
    </row>
    <row r="105" spans="1:29" ht="11.25">
      <c r="A105" s="88"/>
      <c r="B105" s="91"/>
      <c r="C105" s="35" t="s">
        <v>5</v>
      </c>
      <c r="D105" s="30">
        <v>3420.40256</v>
      </c>
      <c r="E105" s="30">
        <v>3420.43392</v>
      </c>
      <c r="F105" s="30">
        <v>3420.46488</v>
      </c>
      <c r="G105" s="30">
        <v>3420.47984</v>
      </c>
      <c r="H105" s="30">
        <v>3420.51264</v>
      </c>
      <c r="I105" s="30">
        <v>3420.54752</v>
      </c>
      <c r="J105" s="30">
        <v>3420.57832</v>
      </c>
      <c r="K105" s="30">
        <v>3420.63488</v>
      </c>
      <c r="L105" s="30">
        <v>3420.7084</v>
      </c>
      <c r="M105" s="30">
        <v>3420.7512</v>
      </c>
      <c r="N105" s="30">
        <v>3420.79584</v>
      </c>
      <c r="O105" s="30">
        <v>3420.82376</v>
      </c>
      <c r="P105" s="30">
        <v>3420.86608</v>
      </c>
      <c r="Q105" s="30">
        <v>3420.92992</v>
      </c>
      <c r="R105" s="30">
        <v>3421.02464</v>
      </c>
      <c r="S105" s="30">
        <v>3421.05976</v>
      </c>
      <c r="T105" s="30">
        <v>3421.08776</v>
      </c>
      <c r="U105" s="30">
        <v>3421.12904</v>
      </c>
      <c r="V105" s="30">
        <v>3421.1672</v>
      </c>
      <c r="W105" s="30">
        <v>3421.21696</v>
      </c>
      <c r="X105" s="30">
        <v>3421.26008</v>
      </c>
      <c r="Y105" s="30">
        <v>3421.2828</v>
      </c>
      <c r="Z105" s="30">
        <v>3421.31552</v>
      </c>
      <c r="AA105" s="30">
        <v>3421.34504</v>
      </c>
      <c r="AB105" s="64">
        <v>3421.37472</v>
      </c>
      <c r="AC105" s="68"/>
    </row>
    <row r="106" spans="1:29" ht="11.25">
      <c r="A106" s="88"/>
      <c r="B106" s="91"/>
      <c r="C106" s="35" t="s">
        <v>6</v>
      </c>
      <c r="D106" s="30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65"/>
      <c r="AC106" s="68"/>
    </row>
    <row r="107" spans="1:29" ht="36" customHeight="1" thickBot="1">
      <c r="A107" s="89"/>
      <c r="B107" s="92"/>
      <c r="C107" s="37" t="s">
        <v>7</v>
      </c>
      <c r="D107" s="38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65"/>
      <c r="AC107" s="69"/>
    </row>
    <row r="108" spans="1:29" ht="11.25">
      <c r="A108" s="87">
        <v>15</v>
      </c>
      <c r="B108" s="90" t="s">
        <v>31</v>
      </c>
      <c r="C108" s="31" t="s">
        <v>2</v>
      </c>
      <c r="D108" s="31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62"/>
      <c r="AC108" s="71"/>
    </row>
    <row r="109" spans="1:29" ht="11.25">
      <c r="A109" s="88"/>
      <c r="B109" s="91"/>
      <c r="C109" s="33" t="s">
        <v>3</v>
      </c>
      <c r="D109" s="3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63"/>
      <c r="AC109" s="68"/>
    </row>
    <row r="110" spans="1:29" ht="11.25">
      <c r="A110" s="88"/>
      <c r="B110" s="91"/>
      <c r="C110" s="35" t="s">
        <v>4</v>
      </c>
      <c r="D110" s="30">
        <v>7192.1394</v>
      </c>
      <c r="E110" s="30">
        <v>7192.20644</v>
      </c>
      <c r="F110" s="30">
        <v>7192.267</v>
      </c>
      <c r="G110" s="30">
        <v>7192.3418</v>
      </c>
      <c r="H110" s="30">
        <v>7192.40852</v>
      </c>
      <c r="I110" s="30">
        <v>7192.5026</v>
      </c>
      <c r="J110" s="30">
        <v>7192.73676</v>
      </c>
      <c r="K110" s="30">
        <v>7192.90636</v>
      </c>
      <c r="L110" s="30">
        <v>7192.96636</v>
      </c>
      <c r="M110" s="30">
        <v>7193.07172</v>
      </c>
      <c r="N110" s="30">
        <v>7193.17956</v>
      </c>
      <c r="O110" s="30">
        <v>7193.25388</v>
      </c>
      <c r="P110" s="30">
        <v>7193.36772</v>
      </c>
      <c r="Q110" s="30">
        <v>7193.43356</v>
      </c>
      <c r="R110" s="30">
        <v>7193.50172</v>
      </c>
      <c r="S110" s="30">
        <v>7193.64444</v>
      </c>
      <c r="T110" s="30">
        <v>7193.71428</v>
      </c>
      <c r="U110" s="30">
        <v>7193.77572</v>
      </c>
      <c r="V110" s="30">
        <v>7193.843</v>
      </c>
      <c r="W110" s="30">
        <v>7193.94332</v>
      </c>
      <c r="X110" s="30">
        <v>7194.10684</v>
      </c>
      <c r="Y110" s="30">
        <v>7194.3322</v>
      </c>
      <c r="Z110" s="30">
        <v>7194.56372</v>
      </c>
      <c r="AA110" s="30">
        <v>7194.66748</v>
      </c>
      <c r="AB110" s="64">
        <v>7194.75884</v>
      </c>
      <c r="AC110" s="68"/>
    </row>
    <row r="111" spans="1:29" ht="11.25">
      <c r="A111" s="88"/>
      <c r="B111" s="91"/>
      <c r="C111" s="35" t="s">
        <v>5</v>
      </c>
      <c r="D111" s="30">
        <v>4388.05024</v>
      </c>
      <c r="E111" s="30">
        <v>4388.06672</v>
      </c>
      <c r="F111" s="30">
        <v>4388.07536</v>
      </c>
      <c r="G111" s="30">
        <v>4388.10032</v>
      </c>
      <c r="H111" s="30">
        <v>4388.11816</v>
      </c>
      <c r="I111" s="30">
        <v>4388.13712</v>
      </c>
      <c r="J111" s="30">
        <v>4388.15952</v>
      </c>
      <c r="K111" s="30">
        <v>4388.18184</v>
      </c>
      <c r="L111" s="30">
        <v>4388.1944</v>
      </c>
      <c r="M111" s="30">
        <v>4388.2176</v>
      </c>
      <c r="N111" s="30">
        <v>4388.24736</v>
      </c>
      <c r="O111" s="30">
        <v>4388.26992</v>
      </c>
      <c r="P111" s="30">
        <v>4388.28888</v>
      </c>
      <c r="Q111" s="30">
        <v>4388.30696</v>
      </c>
      <c r="R111" s="30">
        <v>4388.31968</v>
      </c>
      <c r="S111" s="30">
        <v>4388.33992</v>
      </c>
      <c r="T111" s="30">
        <v>4388.35608</v>
      </c>
      <c r="U111" s="30">
        <v>4388.36912</v>
      </c>
      <c r="V111" s="30">
        <v>4388.3912</v>
      </c>
      <c r="W111" s="30">
        <v>4388.4096</v>
      </c>
      <c r="X111" s="30">
        <v>4388.43376</v>
      </c>
      <c r="Y111" s="30">
        <v>4388.44584</v>
      </c>
      <c r="Z111" s="30">
        <v>4388.46104</v>
      </c>
      <c r="AA111" s="30">
        <v>4388.47752</v>
      </c>
      <c r="AB111" s="64">
        <v>4388.49736</v>
      </c>
      <c r="AC111" s="68"/>
    </row>
    <row r="112" spans="1:29" ht="11.25">
      <c r="A112" s="88"/>
      <c r="B112" s="91"/>
      <c r="C112" s="35" t="s">
        <v>6</v>
      </c>
      <c r="D112" s="30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65"/>
      <c r="AC112" s="68"/>
    </row>
    <row r="113" spans="1:29" ht="12" thickBot="1">
      <c r="A113" s="89"/>
      <c r="B113" s="92"/>
      <c r="C113" s="37" t="s">
        <v>7</v>
      </c>
      <c r="D113" s="38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65"/>
      <c r="AC113" s="69"/>
    </row>
    <row r="114" spans="1:29" ht="11.25">
      <c r="A114" s="87">
        <v>16</v>
      </c>
      <c r="B114" s="90" t="s">
        <v>33</v>
      </c>
      <c r="C114" s="31" t="s">
        <v>2</v>
      </c>
      <c r="D114" s="31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62"/>
      <c r="AC114" s="71"/>
    </row>
    <row r="115" spans="1:29" ht="11.25">
      <c r="A115" s="88"/>
      <c r="B115" s="91"/>
      <c r="C115" s="33" t="s">
        <v>3</v>
      </c>
      <c r="D115" s="33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63"/>
      <c r="AC115" s="68"/>
    </row>
    <row r="116" spans="1:29" ht="11.25">
      <c r="A116" s="88"/>
      <c r="B116" s="91"/>
      <c r="C116" s="35" t="s">
        <v>4</v>
      </c>
      <c r="D116" s="30">
        <v>14800.05404</v>
      </c>
      <c r="E116" s="30">
        <v>14800.0686</v>
      </c>
      <c r="F116" s="30">
        <v>14800.08636</v>
      </c>
      <c r="G116" s="30">
        <v>14800.10828</v>
      </c>
      <c r="H116" s="30">
        <v>14800.6446</v>
      </c>
      <c r="I116" s="30">
        <v>14801.17068</v>
      </c>
      <c r="J116" s="30">
        <v>14801.35668</v>
      </c>
      <c r="K116" s="30">
        <v>14801.45628</v>
      </c>
      <c r="L116" s="30">
        <v>14801.56444</v>
      </c>
      <c r="M116" s="30">
        <v>14801.58804</v>
      </c>
      <c r="N116" s="30">
        <v>14801.66412</v>
      </c>
      <c r="O116" s="30">
        <v>14801.7186</v>
      </c>
      <c r="P116" s="30">
        <v>14801.7502</v>
      </c>
      <c r="Q116" s="30">
        <v>14801.7858</v>
      </c>
      <c r="R116" s="30">
        <v>14801.81036</v>
      </c>
      <c r="S116" s="30">
        <v>14801.82396</v>
      </c>
      <c r="T116" s="30">
        <v>14801.84428</v>
      </c>
      <c r="U116" s="30">
        <v>14801.8626</v>
      </c>
      <c r="V116" s="30">
        <v>14801.88484</v>
      </c>
      <c r="W116" s="30">
        <v>14801.90172</v>
      </c>
      <c r="X116" s="30">
        <v>14801.90956</v>
      </c>
      <c r="Y116" s="30">
        <v>14801.92148</v>
      </c>
      <c r="Z116" s="30">
        <v>14801.93908</v>
      </c>
      <c r="AA116" s="30">
        <v>14801.959</v>
      </c>
      <c r="AB116" s="64">
        <v>14801.9778</v>
      </c>
      <c r="AC116" s="68"/>
    </row>
    <row r="117" spans="1:29" ht="11.25">
      <c r="A117" s="88"/>
      <c r="B117" s="91"/>
      <c r="C117" s="35" t="s">
        <v>5</v>
      </c>
      <c r="D117" s="30">
        <v>7851.01888</v>
      </c>
      <c r="E117" s="30">
        <v>7851.0268</v>
      </c>
      <c r="F117" s="30">
        <v>7851.04752</v>
      </c>
      <c r="G117" s="30">
        <v>7851.06888</v>
      </c>
      <c r="H117" s="30">
        <v>7851.09664</v>
      </c>
      <c r="I117" s="30">
        <v>7851.11264</v>
      </c>
      <c r="J117" s="30">
        <v>7851.15368</v>
      </c>
      <c r="K117" s="30">
        <v>7851.19232</v>
      </c>
      <c r="L117" s="30">
        <v>7851.24848</v>
      </c>
      <c r="M117" s="30">
        <v>7851.27096</v>
      </c>
      <c r="N117" s="30">
        <v>7851.30488</v>
      </c>
      <c r="O117" s="30">
        <v>7851.32368</v>
      </c>
      <c r="P117" s="30">
        <v>7851.35832</v>
      </c>
      <c r="Q117" s="30">
        <v>7851.39352</v>
      </c>
      <c r="R117" s="30">
        <v>7851.42232</v>
      </c>
      <c r="S117" s="30">
        <v>7851.4292</v>
      </c>
      <c r="T117" s="30">
        <v>7851.4292</v>
      </c>
      <c r="U117" s="30">
        <v>7851.44632</v>
      </c>
      <c r="V117" s="30">
        <v>7851.46728</v>
      </c>
      <c r="W117" s="30">
        <v>7851.48224</v>
      </c>
      <c r="X117" s="30">
        <v>7851.4904</v>
      </c>
      <c r="Y117" s="30">
        <v>7851.49472</v>
      </c>
      <c r="Z117" s="30">
        <v>7851.50384</v>
      </c>
      <c r="AA117" s="30">
        <v>7851.5164</v>
      </c>
      <c r="AB117" s="64">
        <v>7851.53288</v>
      </c>
      <c r="AC117" s="68"/>
    </row>
    <row r="118" spans="1:29" ht="11.25">
      <c r="A118" s="88"/>
      <c r="B118" s="91"/>
      <c r="C118" s="35" t="s">
        <v>6</v>
      </c>
      <c r="D118" s="30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65"/>
      <c r="AC118" s="68"/>
    </row>
    <row r="119" spans="1:29" ht="30" customHeight="1" thickBot="1">
      <c r="A119" s="89"/>
      <c r="B119" s="92"/>
      <c r="C119" s="37" t="s">
        <v>7</v>
      </c>
      <c r="D119" s="38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65"/>
      <c r="AC119" s="69"/>
    </row>
    <row r="120" spans="1:29" ht="11.25">
      <c r="A120" s="87">
        <v>17</v>
      </c>
      <c r="B120" s="90" t="s">
        <v>34</v>
      </c>
      <c r="C120" s="31" t="s">
        <v>2</v>
      </c>
      <c r="D120" s="31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62"/>
      <c r="AC120" s="71"/>
    </row>
    <row r="121" spans="1:29" ht="11.25">
      <c r="A121" s="88"/>
      <c r="B121" s="91"/>
      <c r="C121" s="33" t="s">
        <v>3</v>
      </c>
      <c r="D121" s="33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63"/>
      <c r="AC121" s="68"/>
    </row>
    <row r="122" spans="1:29" ht="11.25">
      <c r="A122" s="88"/>
      <c r="B122" s="91"/>
      <c r="C122" s="35" t="s">
        <v>4</v>
      </c>
      <c r="D122" s="30">
        <v>839.6088</v>
      </c>
      <c r="E122" s="30">
        <v>839.61592</v>
      </c>
      <c r="F122" s="30">
        <v>839.62</v>
      </c>
      <c r="G122" s="30">
        <v>839.62448</v>
      </c>
      <c r="H122" s="30">
        <v>839.62864</v>
      </c>
      <c r="I122" s="30">
        <v>839.63576</v>
      </c>
      <c r="J122" s="30">
        <v>839.64544</v>
      </c>
      <c r="K122" s="30">
        <v>839.67232</v>
      </c>
      <c r="L122" s="30">
        <v>839.69752</v>
      </c>
      <c r="M122" s="30">
        <v>839.75192</v>
      </c>
      <c r="N122" s="30">
        <v>839.77216</v>
      </c>
      <c r="O122" s="30">
        <v>839.81584</v>
      </c>
      <c r="P122" s="30">
        <v>839.8996</v>
      </c>
      <c r="Q122" s="30">
        <v>839.97952</v>
      </c>
      <c r="R122" s="30">
        <v>840.05072</v>
      </c>
      <c r="S122" s="30">
        <v>840.07264</v>
      </c>
      <c r="T122" s="30">
        <v>840.12568</v>
      </c>
      <c r="U122" s="30">
        <v>840.1332</v>
      </c>
      <c r="V122" s="30">
        <v>840.14872</v>
      </c>
      <c r="W122" s="30">
        <v>840.15768</v>
      </c>
      <c r="X122" s="30">
        <v>840.16568</v>
      </c>
      <c r="Y122" s="30">
        <v>840.17608</v>
      </c>
      <c r="Z122" s="30">
        <v>840.19264</v>
      </c>
      <c r="AA122" s="30">
        <v>840.20584</v>
      </c>
      <c r="AB122" s="64">
        <v>840.21904</v>
      </c>
      <c r="AC122" s="68"/>
    </row>
    <row r="123" spans="1:29" ht="11.25">
      <c r="A123" s="88"/>
      <c r="B123" s="91"/>
      <c r="C123" s="35" t="s">
        <v>5</v>
      </c>
      <c r="D123" s="30">
        <v>1383.13544</v>
      </c>
      <c r="E123" s="30">
        <v>1383.13984</v>
      </c>
      <c r="F123" s="30">
        <v>1383.14352</v>
      </c>
      <c r="G123" s="30">
        <v>1383.1476</v>
      </c>
      <c r="H123" s="30">
        <v>1383.15112</v>
      </c>
      <c r="I123" s="30">
        <v>1383.15528</v>
      </c>
      <c r="J123" s="30">
        <v>1383.15752</v>
      </c>
      <c r="K123" s="30">
        <v>1383.192</v>
      </c>
      <c r="L123" s="30">
        <v>1383.24784</v>
      </c>
      <c r="M123" s="30">
        <v>1383.35888</v>
      </c>
      <c r="N123" s="30">
        <v>1383.38936</v>
      </c>
      <c r="O123" s="30">
        <v>1383.39992</v>
      </c>
      <c r="P123" s="30">
        <v>1383.44592</v>
      </c>
      <c r="Q123" s="30">
        <v>1383.48104</v>
      </c>
      <c r="R123" s="30">
        <v>1383.5048</v>
      </c>
      <c r="S123" s="30">
        <v>1383.54416</v>
      </c>
      <c r="T123" s="30">
        <v>1383.63512</v>
      </c>
      <c r="U123" s="30">
        <v>1383.6388</v>
      </c>
      <c r="V123" s="30">
        <v>1383.64336</v>
      </c>
      <c r="W123" s="30">
        <v>1383.64776</v>
      </c>
      <c r="X123" s="30">
        <v>1383.65296</v>
      </c>
      <c r="Y123" s="30">
        <v>1383.66504</v>
      </c>
      <c r="Z123" s="30">
        <v>1383.67448</v>
      </c>
      <c r="AA123" s="30">
        <v>1383.6832</v>
      </c>
      <c r="AB123" s="64">
        <v>1383.6924</v>
      </c>
      <c r="AC123" s="68"/>
    </row>
    <row r="124" spans="1:29" ht="11.25">
      <c r="A124" s="88"/>
      <c r="B124" s="91"/>
      <c r="C124" s="35" t="s">
        <v>6</v>
      </c>
      <c r="D124" s="30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65"/>
      <c r="AC124" s="68"/>
    </row>
    <row r="125" spans="1:29" ht="33" customHeight="1" thickBot="1">
      <c r="A125" s="89"/>
      <c r="B125" s="92"/>
      <c r="C125" s="37" t="s">
        <v>7</v>
      </c>
      <c r="D125" s="38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65"/>
      <c r="AC125" s="69"/>
    </row>
    <row r="126" spans="1:29" ht="11.25">
      <c r="A126" s="87">
        <v>18</v>
      </c>
      <c r="B126" s="90" t="s">
        <v>35</v>
      </c>
      <c r="C126" s="31" t="s">
        <v>2</v>
      </c>
      <c r="D126" s="31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62"/>
      <c r="AC126" s="71"/>
    </row>
    <row r="127" spans="1:29" ht="11.25">
      <c r="A127" s="88"/>
      <c r="B127" s="91"/>
      <c r="C127" s="33" t="s">
        <v>3</v>
      </c>
      <c r="D127" s="33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63"/>
      <c r="AC127" s="68"/>
    </row>
    <row r="128" spans="1:29" ht="11.25">
      <c r="A128" s="88"/>
      <c r="B128" s="91"/>
      <c r="C128" s="35" t="s">
        <v>4</v>
      </c>
      <c r="D128" s="30">
        <v>725.20728</v>
      </c>
      <c r="E128" s="30">
        <v>725.20904</v>
      </c>
      <c r="F128" s="30">
        <v>725.2112</v>
      </c>
      <c r="G128" s="30">
        <v>725.21328</v>
      </c>
      <c r="H128" s="30">
        <v>725.21536</v>
      </c>
      <c r="I128" s="30">
        <v>725.21984</v>
      </c>
      <c r="J128" s="30">
        <v>725.22512</v>
      </c>
      <c r="K128" s="30">
        <v>725.22688</v>
      </c>
      <c r="L128" s="30">
        <v>725.23856</v>
      </c>
      <c r="M128" s="30">
        <v>725.27848</v>
      </c>
      <c r="N128" s="30">
        <v>725.3108</v>
      </c>
      <c r="O128" s="30">
        <v>725.33528</v>
      </c>
      <c r="P128" s="30">
        <v>725.35848</v>
      </c>
      <c r="Q128" s="30">
        <v>725.394</v>
      </c>
      <c r="R128" s="30">
        <v>725.41144</v>
      </c>
      <c r="S128" s="30">
        <v>725.41336</v>
      </c>
      <c r="T128" s="30">
        <v>725.41584</v>
      </c>
      <c r="U128" s="30">
        <v>725.41808</v>
      </c>
      <c r="V128" s="30">
        <v>725.42032</v>
      </c>
      <c r="W128" s="30">
        <v>725.4216</v>
      </c>
      <c r="X128" s="30">
        <v>725.4216</v>
      </c>
      <c r="Y128" s="30">
        <v>725.4216</v>
      </c>
      <c r="Z128" s="30">
        <v>725.4216</v>
      </c>
      <c r="AA128" s="30">
        <v>725.4216</v>
      </c>
      <c r="AB128" s="30">
        <v>725.4216</v>
      </c>
      <c r="AC128" s="68"/>
    </row>
    <row r="129" spans="1:29" ht="11.25">
      <c r="A129" s="88"/>
      <c r="B129" s="91"/>
      <c r="C129" s="35" t="s">
        <v>5</v>
      </c>
      <c r="D129" s="30">
        <v>970.17528</v>
      </c>
      <c r="E129" s="30">
        <v>970.17528</v>
      </c>
      <c r="F129" s="30">
        <v>970.17528</v>
      </c>
      <c r="G129" s="30">
        <v>970.17528</v>
      </c>
      <c r="H129" s="30">
        <v>970.17528</v>
      </c>
      <c r="I129" s="30">
        <v>970.17528</v>
      </c>
      <c r="J129" s="30">
        <v>970.17528</v>
      </c>
      <c r="K129" s="30">
        <v>970.17576</v>
      </c>
      <c r="L129" s="30">
        <v>970.1792</v>
      </c>
      <c r="M129" s="30">
        <v>970.20592</v>
      </c>
      <c r="N129" s="30">
        <v>970.32688</v>
      </c>
      <c r="O129" s="30">
        <v>970.39888</v>
      </c>
      <c r="P129" s="30">
        <v>970.45376</v>
      </c>
      <c r="Q129" s="30">
        <v>970.55808</v>
      </c>
      <c r="R129" s="30">
        <v>970.58304</v>
      </c>
      <c r="S129" s="30">
        <v>970.58304</v>
      </c>
      <c r="T129" s="30">
        <v>970.59912</v>
      </c>
      <c r="U129" s="30">
        <v>970.61264</v>
      </c>
      <c r="V129" s="30">
        <v>970.61296</v>
      </c>
      <c r="W129" s="30">
        <v>970.61328</v>
      </c>
      <c r="X129" s="30">
        <v>970.62024</v>
      </c>
      <c r="Y129" s="30">
        <v>970.628</v>
      </c>
      <c r="Z129" s="30">
        <v>970.63536</v>
      </c>
      <c r="AA129" s="30">
        <v>970.64328</v>
      </c>
      <c r="AB129" s="64">
        <v>970.65096</v>
      </c>
      <c r="AC129" s="68"/>
    </row>
    <row r="130" spans="1:29" ht="11.25">
      <c r="A130" s="88"/>
      <c r="B130" s="91"/>
      <c r="C130" s="35" t="s">
        <v>6</v>
      </c>
      <c r="D130" s="30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65"/>
      <c r="AC130" s="68"/>
    </row>
    <row r="131" spans="1:29" ht="45" customHeight="1" thickBot="1">
      <c r="A131" s="89"/>
      <c r="B131" s="92"/>
      <c r="C131" s="37" t="s">
        <v>7</v>
      </c>
      <c r="D131" s="38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65"/>
      <c r="AC131" s="69"/>
    </row>
    <row r="132" spans="1:29" ht="11.25">
      <c r="A132" s="87">
        <v>19</v>
      </c>
      <c r="B132" s="90" t="s">
        <v>32</v>
      </c>
      <c r="C132" s="31" t="s">
        <v>2</v>
      </c>
      <c r="D132" s="31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62"/>
      <c r="AC132" s="71"/>
    </row>
    <row r="133" spans="1:29" ht="11.25">
      <c r="A133" s="88"/>
      <c r="B133" s="91"/>
      <c r="C133" s="33" t="s">
        <v>3</v>
      </c>
      <c r="D133" s="33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63"/>
      <c r="AC133" s="68"/>
    </row>
    <row r="134" spans="1:29" ht="11.25">
      <c r="A134" s="88"/>
      <c r="B134" s="91"/>
      <c r="C134" s="35" t="s">
        <v>4</v>
      </c>
      <c r="D134" s="30">
        <v>5541.94792</v>
      </c>
      <c r="E134" s="30">
        <v>5541.95744</v>
      </c>
      <c r="F134" s="30">
        <v>5541.9668</v>
      </c>
      <c r="G134" s="30">
        <v>5541.97568</v>
      </c>
      <c r="H134" s="30">
        <v>5541.98416</v>
      </c>
      <c r="I134" s="30">
        <v>5541.99264</v>
      </c>
      <c r="J134" s="30">
        <v>5542.00104</v>
      </c>
      <c r="K134" s="30">
        <v>5542.05352</v>
      </c>
      <c r="L134" s="30">
        <v>5542.26904</v>
      </c>
      <c r="M134" s="30">
        <v>5542.46936</v>
      </c>
      <c r="N134" s="30">
        <v>5542.72288</v>
      </c>
      <c r="O134" s="30">
        <v>5542.9364</v>
      </c>
      <c r="P134" s="30">
        <v>5543.05416</v>
      </c>
      <c r="Q134" s="30">
        <v>5543.25624</v>
      </c>
      <c r="R134" s="30">
        <v>5543.56304</v>
      </c>
      <c r="S134" s="30">
        <v>5543.85128</v>
      </c>
      <c r="T134" s="30">
        <v>5544.44872</v>
      </c>
      <c r="U134" s="30">
        <v>5544.86488</v>
      </c>
      <c r="V134" s="30">
        <v>5545.17288</v>
      </c>
      <c r="W134" s="30">
        <v>5545.50376</v>
      </c>
      <c r="X134" s="30">
        <v>5545.7572</v>
      </c>
      <c r="Y134" s="30">
        <v>5546.24504</v>
      </c>
      <c r="Z134" s="30">
        <v>5546.67496</v>
      </c>
      <c r="AA134" s="30">
        <v>5546.87992</v>
      </c>
      <c r="AB134" s="64">
        <v>5547.13</v>
      </c>
      <c r="AC134" s="68"/>
    </row>
    <row r="135" spans="1:29" ht="11.25">
      <c r="A135" s="88"/>
      <c r="B135" s="91"/>
      <c r="C135" s="35" t="s">
        <v>5</v>
      </c>
      <c r="D135" s="30">
        <v>5140.98384</v>
      </c>
      <c r="E135" s="30">
        <v>5140.98384</v>
      </c>
      <c r="F135" s="30">
        <v>5140.98384</v>
      </c>
      <c r="G135" s="30">
        <v>5140.98384</v>
      </c>
      <c r="H135" s="30">
        <v>5140.98384</v>
      </c>
      <c r="I135" s="30">
        <v>5140.98384</v>
      </c>
      <c r="J135" s="30">
        <v>5140.98384</v>
      </c>
      <c r="K135" s="30">
        <v>5140.99832</v>
      </c>
      <c r="L135" s="30">
        <v>5141.06592</v>
      </c>
      <c r="M135" s="30">
        <v>5141.11136</v>
      </c>
      <c r="N135" s="30">
        <v>5141.13384</v>
      </c>
      <c r="O135" s="30">
        <v>5141.13384</v>
      </c>
      <c r="P135" s="30">
        <v>5141.13384</v>
      </c>
      <c r="Q135" s="30">
        <v>5141.13384</v>
      </c>
      <c r="R135" s="30">
        <v>5141.13848</v>
      </c>
      <c r="S135" s="30">
        <v>5141.13848</v>
      </c>
      <c r="T135" s="30">
        <v>5141.19328</v>
      </c>
      <c r="U135" s="30">
        <v>5141.2512</v>
      </c>
      <c r="V135" s="30">
        <v>5141.25128</v>
      </c>
      <c r="W135" s="30">
        <v>5141.26416</v>
      </c>
      <c r="X135" s="30">
        <v>5141.27024</v>
      </c>
      <c r="Y135" s="30">
        <v>5141.27536</v>
      </c>
      <c r="Z135" s="30">
        <v>5141.27536</v>
      </c>
      <c r="AA135" s="30">
        <v>5141.28416</v>
      </c>
      <c r="AB135" s="30">
        <v>5141.28416</v>
      </c>
      <c r="AC135" s="68"/>
    </row>
    <row r="136" spans="1:29" ht="11.25">
      <c r="A136" s="88"/>
      <c r="B136" s="91"/>
      <c r="C136" s="35" t="s">
        <v>6</v>
      </c>
      <c r="D136" s="30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65"/>
      <c r="AC136" s="68"/>
    </row>
    <row r="137" spans="1:29" ht="33.75" customHeight="1" thickBot="1">
      <c r="A137" s="89"/>
      <c r="B137" s="92"/>
      <c r="C137" s="37" t="s">
        <v>7</v>
      </c>
      <c r="D137" s="38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65"/>
      <c r="AC137" s="69"/>
    </row>
    <row r="138" spans="1:29" ht="16.5" customHeight="1">
      <c r="A138" s="107" t="s">
        <v>15</v>
      </c>
      <c r="B138" s="108"/>
      <c r="C138" s="10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66"/>
      <c r="AC138" s="70"/>
    </row>
    <row r="139" spans="1:29" ht="17.25" customHeight="1" thickBot="1">
      <c r="A139" s="109" t="s">
        <v>16</v>
      </c>
      <c r="B139" s="110"/>
      <c r="C139" s="11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67"/>
      <c r="AC139" s="69"/>
    </row>
    <row r="140" spans="1:28" s="28" customFormat="1" ht="17.25" customHeight="1">
      <c r="A140" s="58"/>
      <c r="B140" s="58"/>
      <c r="C140" s="58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60"/>
    </row>
    <row r="141" spans="1:28" s="28" customFormat="1" ht="12.75">
      <c r="A141" s="58"/>
      <c r="B141" s="58"/>
      <c r="C141" s="58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60"/>
    </row>
    <row r="143" spans="4:14" ht="15.75">
      <c r="D143" s="75" t="s">
        <v>22</v>
      </c>
      <c r="E143" s="76"/>
      <c r="F143" s="76"/>
      <c r="G143" s="76"/>
      <c r="H143" s="76"/>
      <c r="I143" s="76"/>
      <c r="J143" s="77"/>
      <c r="L143" s="78" t="s">
        <v>23</v>
      </c>
      <c r="M143" s="26"/>
      <c r="N143" s="4"/>
    </row>
    <row r="144" spans="4:14" ht="12.75">
      <c r="D144" s="77"/>
      <c r="E144" s="77"/>
      <c r="F144" s="1"/>
      <c r="G144" s="1"/>
      <c r="H144" s="79" t="s">
        <v>13</v>
      </c>
      <c r="J144" s="1"/>
      <c r="K144" s="3" t="s">
        <v>12</v>
      </c>
      <c r="L144" s="22"/>
      <c r="M144" s="24"/>
      <c r="N144" s="4"/>
    </row>
    <row r="145" spans="4:14" ht="14.25">
      <c r="D145" s="77"/>
      <c r="E145" s="77"/>
      <c r="F145" s="80"/>
      <c r="G145" s="6"/>
      <c r="H145" s="3"/>
      <c r="I145" s="80"/>
      <c r="J145" s="80"/>
      <c r="K145" s="81"/>
      <c r="N145" s="4"/>
    </row>
    <row r="146" spans="4:11" ht="14.25">
      <c r="D146" s="82"/>
      <c r="E146" s="83"/>
      <c r="F146" s="84"/>
      <c r="G146" s="84"/>
      <c r="H146" s="84"/>
      <c r="I146" s="84"/>
      <c r="J146" s="80"/>
      <c r="K146" s="81"/>
    </row>
    <row r="147" spans="4:11" ht="14.25">
      <c r="D147" s="82"/>
      <c r="E147" s="83"/>
      <c r="F147" s="84"/>
      <c r="G147" s="84"/>
      <c r="H147" s="84"/>
      <c r="I147" s="84"/>
      <c r="J147" s="80"/>
      <c r="K147" s="81"/>
    </row>
    <row r="148" spans="4:12" ht="15">
      <c r="D148" s="75" t="s">
        <v>14</v>
      </c>
      <c r="E148" s="76"/>
      <c r="F148" s="76"/>
      <c r="G148" s="76"/>
      <c r="H148" s="76"/>
      <c r="I148" s="76"/>
      <c r="J148" s="77"/>
      <c r="L148" s="78" t="s">
        <v>24</v>
      </c>
    </row>
    <row r="149" spans="1:18" ht="15.75">
      <c r="A149" s="25"/>
      <c r="C149" s="11"/>
      <c r="D149" s="77"/>
      <c r="E149" s="77"/>
      <c r="F149" s="1"/>
      <c r="G149" s="1"/>
      <c r="H149" s="79" t="s">
        <v>13</v>
      </c>
      <c r="I149" s="1"/>
      <c r="K149" s="3" t="s">
        <v>12</v>
      </c>
      <c r="L149" s="27"/>
      <c r="M149" s="26"/>
      <c r="N149" s="11"/>
      <c r="O149" s="12"/>
      <c r="P149" s="13"/>
      <c r="Q149" s="9"/>
      <c r="R149" s="9"/>
    </row>
    <row r="150" spans="2:18" ht="15">
      <c r="B150" s="17"/>
      <c r="C150" s="18"/>
      <c r="D150" s="21"/>
      <c r="E150" s="19"/>
      <c r="F150" s="19"/>
      <c r="G150" s="19"/>
      <c r="H150" s="20"/>
      <c r="I150" s="20"/>
      <c r="J150" s="22"/>
      <c r="K150" s="23"/>
      <c r="L150" s="22"/>
      <c r="M150" s="24"/>
      <c r="N150" s="2"/>
      <c r="O150" s="9"/>
      <c r="Q150" s="9"/>
      <c r="R150" s="9"/>
    </row>
    <row r="151" spans="3:11" ht="15.75">
      <c r="C151" s="10"/>
      <c r="E151" s="14"/>
      <c r="F151" s="14"/>
      <c r="G151" s="15"/>
      <c r="H151" s="16"/>
      <c r="I151" s="16"/>
      <c r="J151" s="16"/>
      <c r="K151" s="16"/>
    </row>
    <row r="152" spans="2:11" ht="12.75">
      <c r="B152" s="106" t="s">
        <v>37</v>
      </c>
      <c r="C152" s="106"/>
      <c r="D152" s="106"/>
      <c r="E152" s="1"/>
      <c r="F152" s="1"/>
      <c r="G152" s="1"/>
      <c r="H152" s="15"/>
      <c r="I152" s="15"/>
      <c r="J152" s="15"/>
      <c r="K152" s="15"/>
    </row>
    <row r="153" spans="2:11" ht="14.25" customHeight="1">
      <c r="B153" s="106"/>
      <c r="C153" s="106"/>
      <c r="D153" s="106"/>
      <c r="E153" s="1"/>
      <c r="F153" s="1"/>
      <c r="G153" s="15"/>
      <c r="H153" s="15"/>
      <c r="I153" s="15"/>
      <c r="J153" s="15"/>
      <c r="K153" s="15"/>
    </row>
    <row r="154" spans="2:11" ht="12.75">
      <c r="B154" s="106" t="s">
        <v>38</v>
      </c>
      <c r="C154" s="106"/>
      <c r="D154" s="106"/>
      <c r="E154" s="1"/>
      <c r="F154" s="1"/>
      <c r="G154" s="15"/>
      <c r="H154" s="15"/>
      <c r="I154" s="15"/>
      <c r="J154" s="15"/>
      <c r="K154" s="15"/>
    </row>
    <row r="156" spans="4:6" ht="11.25">
      <c r="D156" s="1"/>
      <c r="E156" s="1"/>
      <c r="F156" s="1"/>
    </row>
  </sheetData>
  <sheetProtection/>
  <mergeCells count="52">
    <mergeCell ref="B152:D152"/>
    <mergeCell ref="B153:D153"/>
    <mergeCell ref="B154:D154"/>
    <mergeCell ref="A24:A29"/>
    <mergeCell ref="B24:B29"/>
    <mergeCell ref="A138:C138"/>
    <mergeCell ref="A30:A35"/>
    <mergeCell ref="B30:B35"/>
    <mergeCell ref="A139:C139"/>
    <mergeCell ref="A36:A41"/>
    <mergeCell ref="AC9:AC10"/>
    <mergeCell ref="A9:A10"/>
    <mergeCell ref="A17:A22"/>
    <mergeCell ref="B17:B22"/>
    <mergeCell ref="A11:A16"/>
    <mergeCell ref="B11:B16"/>
    <mergeCell ref="D9:AB9"/>
    <mergeCell ref="B9:B10"/>
    <mergeCell ref="C9:C10"/>
    <mergeCell ref="A54:A59"/>
    <mergeCell ref="B54:B59"/>
    <mergeCell ref="A60:A65"/>
    <mergeCell ref="B60:B65"/>
    <mergeCell ref="B36:B41"/>
    <mergeCell ref="A42:A47"/>
    <mergeCell ref="B42:B47"/>
    <mergeCell ref="A48:A53"/>
    <mergeCell ref="B48:B53"/>
    <mergeCell ref="A102:A107"/>
    <mergeCell ref="B102:B107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126:A131"/>
    <mergeCell ref="B126:B131"/>
  </mergeCells>
  <printOptions/>
  <pageMargins left="0.3937007874015748" right="0.1968503937007874" top="0.7086614173228347" bottom="0.3937007874015748" header="0.5118110236220472" footer="0.5118110236220472"/>
  <pageSetup fitToHeight="2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МН "Дружба"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ShulpenkovaTV</dc:creator>
  <cp:keywords/>
  <dc:description/>
  <cp:lastModifiedBy>XP</cp:lastModifiedBy>
  <cp:lastPrinted>2017-06-28T14:27:02Z</cp:lastPrinted>
  <dcterms:created xsi:type="dcterms:W3CDTF">2003-12-26T11:18:07Z</dcterms:created>
  <dcterms:modified xsi:type="dcterms:W3CDTF">2017-06-28T15:54:10Z</dcterms:modified>
  <cp:category/>
  <cp:version/>
  <cp:contentType/>
  <cp:contentStatus/>
</cp:coreProperties>
</file>