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нпс, пс" sheetId="1" r:id="rId1"/>
  </sheets>
  <definedNames>
    <definedName name="_xlnm.Print_Area" localSheetId="0">'нпс, пс'!$A$1:$AC$154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ОАО"Самараэнерго"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ПС "Самара" 110/6 кВ. РУ-6кВ. 
ячейка №1, фидер и т.д.
</t>
        </r>
      </text>
    </comment>
  </commentList>
</comments>
</file>

<file path=xl/sharedStrings.xml><?xml version="1.0" encoding="utf-8"?>
<sst xmlns="http://schemas.openxmlformats.org/spreadsheetml/2006/main" count="171" uniqueCount="49">
  <si>
    <t>№</t>
  </si>
  <si>
    <t>Наименование присоединения</t>
  </si>
  <si>
    <t>U кВ</t>
  </si>
  <si>
    <t>IА</t>
  </si>
  <si>
    <t>Пок.счет А</t>
  </si>
  <si>
    <t>Пок.счет R</t>
  </si>
  <si>
    <t>Р, МВт</t>
  </si>
  <si>
    <t>Q,МВАр</t>
  </si>
  <si>
    <t>(дата)</t>
  </si>
  <si>
    <t>Время суток, час (время московское)</t>
  </si>
  <si>
    <t>(наименование АО-энерго или региона)</t>
  </si>
  <si>
    <t>параметры</t>
  </si>
  <si>
    <t>(Ф.И.О.)</t>
  </si>
  <si>
    <t>(подпись)</t>
  </si>
  <si>
    <t xml:space="preserve">Исполнитель: </t>
  </si>
  <si>
    <t>Итого транзит акт. МВт</t>
  </si>
  <si>
    <t>Итого транзиит реакт. МВАр</t>
  </si>
  <si>
    <t>Итого за сутки</t>
  </si>
  <si>
    <t>В том числе транзит: (если есть)</t>
  </si>
  <si>
    <t>Ведомость потребления электической энергиии</t>
  </si>
  <si>
    <t>Форма №1</t>
  </si>
  <si>
    <r>
      <t>________</t>
    </r>
    <r>
      <rPr>
        <u val="single"/>
        <sz val="8"/>
        <rFont val="Cambria"/>
        <family val="1"/>
      </rPr>
      <t>ООО "Башкирэнерго"________</t>
    </r>
  </si>
  <si>
    <t xml:space="preserve">Главный энергетик: </t>
  </si>
  <si>
    <r>
      <t xml:space="preserve"> ___________________  _____</t>
    </r>
    <r>
      <rPr>
        <b/>
        <u val="single"/>
        <sz val="11"/>
        <rFont val="Arial Cyr"/>
        <family val="0"/>
      </rPr>
      <t>Телицын А.В.</t>
    </r>
    <r>
      <rPr>
        <b/>
        <sz val="11"/>
        <rFont val="Arial Cyr"/>
        <family val="2"/>
      </rPr>
      <t>_____</t>
    </r>
  </si>
  <si>
    <r>
      <t>___________________  _____</t>
    </r>
    <r>
      <rPr>
        <b/>
        <u val="single"/>
        <sz val="11"/>
        <rFont val="Arial Cyr"/>
        <family val="0"/>
      </rPr>
      <t>Газин М.Р.</t>
    </r>
    <r>
      <rPr>
        <b/>
        <sz val="11"/>
        <rFont val="Arial Cyr"/>
        <family val="0"/>
      </rPr>
      <t>_____</t>
    </r>
  </si>
  <si>
    <t>ГПП 110/10 Завод, ВЛ-110 кВ Аксаково - Завод, 1ц, опора №41</t>
  </si>
  <si>
    <t>ГПП 110/10 Завод, ВЛ-110 кВ Аксаково - Завод, 2ц, опора №42</t>
  </si>
  <si>
    <t xml:space="preserve">ГПП 110/10 Завод, РП-10 кВ №4, 2 с.ш., яч.№4, КЛЗ-Ф28 ООО "Белебей-АвтоТранс" </t>
  </si>
  <si>
    <t xml:space="preserve">ГПП 110/10 Завод, ТП 10/0,4 кВ №38, 1 с.ш., ф.№1, АВМ-4 - ВРУ-0,4 кВ производственная база ООО "Белебеевский водоканал" </t>
  </si>
  <si>
    <t>ГПП 110/10 Завод, ТП 10/0,4 кВ №38, 2 с.ш., ф.№3, АВМ-4 - ВРУ-0,4 кВ производственная база ООО "Белебеевский водоканал"</t>
  </si>
  <si>
    <t>ГПП 110/10 Завод, ТП 10/0,4 кВ №35, РУ 0,4 кВ 2 с.ш. 0,4 кВ, ф.№14, КЛ 0,4 кВ в сторону ВРУ 0,4 кВ (ящик учета электроэнергии)      ООО "Пропан"</t>
  </si>
  <si>
    <t>ГПП 110/10 Завод, ТП 10/0,4 кВ №50, РУ 0,4 кВ 1 с.ш. 0,4 кВ,  ф.№2 в сторону ВРУ 0,4 кВ КФХ Акимов И.А.</t>
  </si>
  <si>
    <t xml:space="preserve">ГПП 110/10 Завод, РП-10 кВ №4, ТП 10/0,4 кВ №45, РУ 0,4 кВ, 2 с.ш. 0,4 кВ, СП-62 №3 ПЧ-47 ВЛ 0,4 кВ ЯБПВУ-4 0,4кВ в сторону КЛ 0,4 кВ   ИП "Коваль" </t>
  </si>
  <si>
    <t>ГПП 110/10 Завод, РП-10 кВ №4, ТП 10/0,4 кВ №45, РУ 0,4 кВ, 1 с.ш. 0,4 кВ, АВ 0,4 кВ в сторону КЛ 0,4 кВ на ЩСУН ИП "Дворянинов"</t>
  </si>
  <si>
    <t xml:space="preserve">ГПП 110/10 Завод, ТП 10/0,4 кВ № 1 РУ 0,4 кВ 2 с.ш. 0,4 кВ яч. № 14 ВЛ 0,4 кВ отпайка от опоры №3 в сторону КЛ 0,4 кВ  ООО "Выбор" </t>
  </si>
  <si>
    <t>ГПП 110/10 Завод, РП-10 кВ №4, ТП 10/0,4 кВ №45, РУ 0,4 кВ, 2 с.ш. 0,4 кВ, СП-62 №3 ПЧ-47 ВЛ 0,4 кВ ЯБПВУ-4 0,4кВ в сторону КЛ 0,4 кВ  "ИП Филатов"</t>
  </si>
  <si>
    <r>
      <t>тел: _</t>
    </r>
    <r>
      <rPr>
        <u val="single"/>
        <sz val="10"/>
        <rFont val="Arial Cyr"/>
        <family val="0"/>
      </rPr>
      <t>(34786) 6-13-29</t>
    </r>
    <r>
      <rPr>
        <sz val="10"/>
        <rFont val="Arial Cyr"/>
        <family val="2"/>
      </rPr>
      <t>_</t>
    </r>
  </si>
  <si>
    <r>
      <t>e-mail: _</t>
    </r>
    <r>
      <rPr>
        <u val="single"/>
        <sz val="10"/>
        <rFont val="Arial Cyr"/>
        <family val="0"/>
      </rPr>
      <t>mgazin@belzan.ru</t>
    </r>
    <r>
      <rPr>
        <sz val="10"/>
        <rFont val="Arial Cyr"/>
        <family val="2"/>
      </rPr>
      <t>_</t>
    </r>
  </si>
  <si>
    <t xml:space="preserve">ГПП 110/10 Завод, РП-10 кВ №2, 2 с.ш., яч.№30, КЛ-Ф230 ОАО "Керамика" </t>
  </si>
  <si>
    <t xml:space="preserve">ГПП 110/10 Завод, РП-10 кВ №2, 1 с.ш., яч.№19, КЛ-Ф219 ОАО "Керамика" </t>
  </si>
  <si>
    <t xml:space="preserve">ГПП 110/10 Завод, РП-10 кВ №7, 2 с.ш., яч. №15 ОЗК "Чайка" </t>
  </si>
  <si>
    <t xml:space="preserve">ГПП 110/10 Завод, РП-10 кВ №7, 1 с.ш., яч. №2 ОЗК "Чайка" </t>
  </si>
  <si>
    <t>ГПП 110/10 Завод, ЗРУ-10 кВ, 1 с.ш., яч. №25 "Микрорайон 25"</t>
  </si>
  <si>
    <t>ГПП 110/10 Завод, ЗРУ-10 кВ, 2 с.ш., яч. №20 "Микрорайон 25"</t>
  </si>
  <si>
    <t xml:space="preserve">ГПП 110/10 Завод, ЗРУ-10 кВ, 2 с.ш., яч. №4 "Телецентр" </t>
  </si>
  <si>
    <t xml:space="preserve">ГПП 110/10 Завод, РП-10 кВ №4, 1 с.ш., яч.№3, КЛЗ-Ф21 ООО "Белебей-АвтоТранс" </t>
  </si>
  <si>
    <t>замеры режимного дня "20" декабря 2017 г. по АО "Белебеевский завод "Автонормаль"</t>
  </si>
  <si>
    <t>ГПП 110/10 Завод, ЗРУ-10 кВ, 1 с.ш., яч. №41 "Микрорайон 24"</t>
  </si>
  <si>
    <t>ГПП 110/10 Завод, ЗРУ-10 кВ, 2 с.ш., яч. №51 "Микрорайон 24"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</si>
</sst>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;[Red]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0"/>
    </font>
    <font>
      <u val="single"/>
      <sz val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u val="single"/>
      <sz val="11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172" fontId="3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172" fontId="5" fillId="0" borderId="0" xfId="0" applyNumberFormat="1" applyFont="1" applyAlignment="1">
      <alignment horizontal="right"/>
    </xf>
    <xf numFmtId="0" fontId="1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right" vertical="center" wrapText="1"/>
    </xf>
    <xf numFmtId="172" fontId="12" fillId="0" borderId="0" xfId="0" applyNumberFormat="1" applyFont="1" applyAlignment="1">
      <alignment horizontal="right" vertical="center" wrapText="1"/>
    </xf>
    <xf numFmtId="172" fontId="12" fillId="0" borderId="0" xfId="0" applyNumberFormat="1" applyFont="1" applyAlignment="1">
      <alignment/>
    </xf>
    <xf numFmtId="172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2" fontId="3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right" vertical="center" wrapText="1"/>
    </xf>
    <xf numFmtId="172" fontId="34" fillId="0" borderId="0" xfId="0" applyNumberFormat="1" applyFont="1" applyAlignment="1">
      <alignment horizontal="right" vertical="center" wrapText="1"/>
    </xf>
    <xf numFmtId="172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 horizontal="right" vertical="center" wrapText="1"/>
    </xf>
    <xf numFmtId="17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2" fontId="15" fillId="0" borderId="12" xfId="0" applyNumberFormat="1" applyFont="1" applyFill="1" applyBorder="1" applyAlignment="1">
      <alignment horizontal="center" vertical="center" wrapText="1"/>
    </xf>
    <xf numFmtId="172" fontId="15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right" vertical="center" wrapText="1"/>
    </xf>
    <xf numFmtId="1" fontId="1" fillId="0" borderId="20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right" vertical="center" wrapText="1"/>
    </xf>
    <xf numFmtId="1" fontId="1" fillId="0" borderId="23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right" vertical="center" wrapText="1"/>
    </xf>
    <xf numFmtId="173" fontId="1" fillId="0" borderId="23" xfId="0" applyNumberFormat="1" applyFont="1" applyFill="1" applyBorder="1" applyAlignment="1">
      <alignment horizontal="right" vertical="center" wrapText="1"/>
    </xf>
    <xf numFmtId="173" fontId="1" fillId="0" borderId="24" xfId="0" applyNumberFormat="1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172" fontId="1" fillId="0" borderId="23" xfId="0" applyNumberFormat="1" applyFont="1" applyFill="1" applyBorder="1" applyAlignment="1">
      <alignment horizontal="right" vertical="center" wrapText="1"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2" fontId="1" fillId="0" borderId="2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wrapText="1"/>
    </xf>
    <xf numFmtId="172" fontId="1" fillId="0" borderId="17" xfId="0" applyNumberFormat="1" applyFont="1" applyFill="1" applyBorder="1" applyAlignment="1">
      <alignment horizontal="right" vertical="center" wrapText="1"/>
    </xf>
    <xf numFmtId="172" fontId="1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0" fontId="1" fillId="0" borderId="3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172" fontId="1" fillId="0" borderId="24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2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1" fontId="2" fillId="0" borderId="18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56"/>
  <sheetViews>
    <sheetView tabSelected="1" view="pageBreakPreview" zoomScale="70" zoomScaleNormal="85" zoomScaleSheetLayoutView="70" zoomScalePageLayoutView="0" workbookViewId="0" topLeftCell="A88">
      <selection activeCell="D88" sqref="A6:AC139"/>
    </sheetView>
  </sheetViews>
  <sheetFormatPr defaultColWidth="9.00390625" defaultRowHeight="12.75"/>
  <cols>
    <col min="1" max="1" width="3.00390625" style="1" customWidth="1"/>
    <col min="2" max="2" width="15.75390625" style="6" customWidth="1"/>
    <col min="3" max="3" width="10.75390625" style="2" customWidth="1"/>
    <col min="4" max="4" width="8.00390625" style="3" customWidth="1"/>
    <col min="5" max="5" width="8.25390625" style="4" customWidth="1"/>
    <col min="6" max="6" width="9.125" style="4" customWidth="1"/>
    <col min="7" max="8" width="8.25390625" style="4" customWidth="1"/>
    <col min="9" max="9" width="8.375" style="4" customWidth="1"/>
    <col min="10" max="10" width="8.75390625" style="4" customWidth="1"/>
    <col min="11" max="11" width="9.375" style="4" customWidth="1"/>
    <col min="12" max="13" width="8.375" style="4" customWidth="1"/>
    <col min="14" max="14" width="8.75390625" style="7" customWidth="1"/>
    <col min="15" max="16" width="8.25390625" style="4" customWidth="1"/>
    <col min="17" max="18" width="9.125" style="4" customWidth="1"/>
    <col min="19" max="19" width="8.625" style="4" customWidth="1"/>
    <col min="20" max="20" width="9.00390625" style="4" customWidth="1"/>
    <col min="21" max="21" width="9.375" style="4" customWidth="1"/>
    <col min="22" max="22" width="8.75390625" style="4" customWidth="1"/>
    <col min="23" max="24" width="9.00390625" style="4" customWidth="1"/>
    <col min="25" max="27" width="8.375" style="4" customWidth="1"/>
    <col min="28" max="28" width="9.125" style="4" bestFit="1" customWidth="1"/>
    <col min="29" max="29" width="9.75390625" style="1" customWidth="1"/>
    <col min="30" max="16384" width="9.125" style="1" customWidth="1"/>
  </cols>
  <sheetData>
    <row r="1" spans="2:28" ht="12" customHeight="1"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 t="s">
        <v>20</v>
      </c>
      <c r="AA1" s="36"/>
      <c r="AB1" s="36"/>
    </row>
    <row r="2" spans="2:28" ht="12" customHeight="1">
      <c r="B2" s="33"/>
      <c r="C2" s="34"/>
      <c r="D2" s="35"/>
      <c r="E2" s="36"/>
      <c r="F2" s="36"/>
      <c r="G2" s="1"/>
      <c r="H2" s="36"/>
      <c r="I2" s="30" t="s">
        <v>19</v>
      </c>
      <c r="J2" s="36"/>
      <c r="K2" s="36"/>
      <c r="L2" s="36"/>
      <c r="M2" s="36"/>
      <c r="N2" s="3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15.75">
      <c r="B3" s="33"/>
      <c r="C3" s="33"/>
      <c r="D3" s="35"/>
      <c r="E3" s="36"/>
      <c r="F3" s="36"/>
      <c r="G3" s="36"/>
      <c r="H3" s="36"/>
      <c r="I3" s="30" t="s">
        <v>46</v>
      </c>
      <c r="J3" s="31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6"/>
      <c r="Y3" s="36"/>
      <c r="Z3" s="36"/>
      <c r="AA3" s="36"/>
      <c r="AB3" s="36"/>
    </row>
    <row r="4" spans="2:28" ht="13.5" customHeight="1">
      <c r="B4" s="38"/>
      <c r="C4" s="39"/>
      <c r="D4" s="35"/>
      <c r="E4" s="36"/>
      <c r="F4" s="36"/>
      <c r="G4" s="36"/>
      <c r="H4" s="36"/>
      <c r="I4" s="40"/>
      <c r="J4" s="36"/>
      <c r="K4" s="36"/>
      <c r="L4" s="37"/>
      <c r="M4" s="41" t="s">
        <v>8</v>
      </c>
      <c r="N4" s="1"/>
      <c r="O4" s="41"/>
      <c r="P4" s="36"/>
      <c r="Q4" s="1"/>
      <c r="R4" s="36"/>
      <c r="S4" s="36"/>
      <c r="T4" s="1"/>
      <c r="U4" s="36"/>
      <c r="V4" s="36"/>
      <c r="W4" s="36"/>
      <c r="X4" s="36"/>
      <c r="Y4" s="36"/>
      <c r="Z4" s="36"/>
      <c r="AA4" s="36"/>
      <c r="AB4" s="36"/>
    </row>
    <row r="5" spans="2:28" ht="12">
      <c r="B5" s="38"/>
      <c r="C5" s="38"/>
      <c r="D5" s="35"/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9" ht="12">
      <c r="A6" s="56"/>
      <c r="B6" s="57"/>
      <c r="C6" s="33" t="s">
        <v>21</v>
      </c>
      <c r="D6" s="58"/>
      <c r="E6" s="37"/>
      <c r="F6" s="37"/>
      <c r="G6" s="37"/>
      <c r="H6" s="37"/>
      <c r="I6" s="37"/>
      <c r="J6" s="33"/>
      <c r="K6" s="33"/>
      <c r="L6" s="58"/>
      <c r="M6" s="37"/>
      <c r="N6" s="37"/>
      <c r="O6" s="37"/>
      <c r="P6" s="59"/>
      <c r="Q6" s="59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56"/>
    </row>
    <row r="7" spans="1:29" ht="12">
      <c r="A7" s="56"/>
      <c r="B7" s="57"/>
      <c r="C7" s="33" t="s">
        <v>10</v>
      </c>
      <c r="D7" s="58"/>
      <c r="E7" s="37"/>
      <c r="F7" s="37"/>
      <c r="G7" s="37"/>
      <c r="H7" s="37"/>
      <c r="I7" s="37"/>
      <c r="J7" s="57"/>
      <c r="K7" s="33"/>
      <c r="L7" s="58"/>
      <c r="M7" s="37"/>
      <c r="N7" s="37"/>
      <c r="O7" s="37"/>
      <c r="P7" s="59"/>
      <c r="Q7" s="59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56"/>
    </row>
    <row r="8" spans="1:29" ht="12.75" thickBot="1">
      <c r="A8" s="56"/>
      <c r="B8" s="33"/>
      <c r="C8" s="60"/>
      <c r="D8" s="58"/>
      <c r="E8" s="37"/>
      <c r="F8" s="37">
        <v>1000</v>
      </c>
      <c r="G8" s="37"/>
      <c r="H8" s="37"/>
      <c r="I8" s="37"/>
      <c r="J8" s="57"/>
      <c r="K8" s="57"/>
      <c r="L8" s="58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6"/>
    </row>
    <row r="9" spans="1:29" ht="16.5" customHeight="1">
      <c r="A9" s="61" t="s">
        <v>0</v>
      </c>
      <c r="B9" s="62" t="s">
        <v>1</v>
      </c>
      <c r="C9" s="63" t="s">
        <v>11</v>
      </c>
      <c r="D9" s="64" t="s">
        <v>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6" t="s">
        <v>17</v>
      </c>
    </row>
    <row r="10" spans="1:29" s="5" customFormat="1" ht="18.75" customHeight="1" thickBot="1">
      <c r="A10" s="67"/>
      <c r="B10" s="68"/>
      <c r="C10" s="69"/>
      <c r="D10" s="70">
        <v>0</v>
      </c>
      <c r="E10" s="70">
        <v>1</v>
      </c>
      <c r="F10" s="70">
        <v>2</v>
      </c>
      <c r="G10" s="70">
        <v>3</v>
      </c>
      <c r="H10" s="70">
        <v>4</v>
      </c>
      <c r="I10" s="70">
        <v>5</v>
      </c>
      <c r="J10" s="70">
        <v>6</v>
      </c>
      <c r="K10" s="70">
        <v>7</v>
      </c>
      <c r="L10" s="70">
        <v>8</v>
      </c>
      <c r="M10" s="70">
        <v>9</v>
      </c>
      <c r="N10" s="70">
        <v>10</v>
      </c>
      <c r="O10" s="70">
        <v>11</v>
      </c>
      <c r="P10" s="70">
        <v>12</v>
      </c>
      <c r="Q10" s="70">
        <v>13</v>
      </c>
      <c r="R10" s="70">
        <v>14</v>
      </c>
      <c r="S10" s="70">
        <v>15</v>
      </c>
      <c r="T10" s="70">
        <v>16</v>
      </c>
      <c r="U10" s="70">
        <v>17</v>
      </c>
      <c r="V10" s="70">
        <v>18</v>
      </c>
      <c r="W10" s="70">
        <v>19</v>
      </c>
      <c r="X10" s="70">
        <v>20</v>
      </c>
      <c r="Y10" s="70">
        <v>21</v>
      </c>
      <c r="Z10" s="70">
        <v>22</v>
      </c>
      <c r="AA10" s="70">
        <v>23</v>
      </c>
      <c r="AB10" s="71">
        <v>24</v>
      </c>
      <c r="AC10" s="72"/>
    </row>
    <row r="11" spans="1:29" s="8" customFormat="1" ht="12">
      <c r="A11" s="73">
        <v>1</v>
      </c>
      <c r="B11" s="74" t="s">
        <v>25</v>
      </c>
      <c r="C11" s="75" t="s">
        <v>2</v>
      </c>
      <c r="D11" s="75">
        <v>116.847</v>
      </c>
      <c r="E11" s="76">
        <v>116.826</v>
      </c>
      <c r="F11" s="76">
        <v>117.511</v>
      </c>
      <c r="G11" s="76">
        <v>117.765</v>
      </c>
      <c r="H11" s="76">
        <v>117.068</v>
      </c>
      <c r="I11" s="76">
        <v>116.565</v>
      </c>
      <c r="J11" s="76">
        <v>115.981</v>
      </c>
      <c r="K11" s="76">
        <v>114.056</v>
      </c>
      <c r="L11" s="76">
        <v>114.325</v>
      </c>
      <c r="M11" s="76">
        <v>115.232</v>
      </c>
      <c r="N11" s="76">
        <v>115.517</v>
      </c>
      <c r="O11" s="76">
        <v>115.938</v>
      </c>
      <c r="P11" s="76">
        <v>114.577</v>
      </c>
      <c r="Q11" s="76">
        <v>115.395</v>
      </c>
      <c r="R11" s="76">
        <v>116.16</v>
      </c>
      <c r="S11" s="76">
        <v>115.938</v>
      </c>
      <c r="T11" s="76">
        <v>115.621</v>
      </c>
      <c r="U11" s="76">
        <v>113.71</v>
      </c>
      <c r="V11" s="76">
        <v>115.583</v>
      </c>
      <c r="W11" s="76">
        <v>116.275</v>
      </c>
      <c r="X11" s="76">
        <v>115.725</v>
      </c>
      <c r="Y11" s="76">
        <v>115.411</v>
      </c>
      <c r="Z11" s="76">
        <v>115.968</v>
      </c>
      <c r="AA11" s="76">
        <v>117.21</v>
      </c>
      <c r="AB11" s="77">
        <v>117.924</v>
      </c>
      <c r="AC11" s="78">
        <f>AVERAGE(D11:AB11)</f>
        <v>115.96512000000001</v>
      </c>
    </row>
    <row r="12" spans="1:29" s="8" customFormat="1" ht="12">
      <c r="A12" s="79"/>
      <c r="B12" s="80"/>
      <c r="C12" s="81" t="s">
        <v>3</v>
      </c>
      <c r="D12" s="81">
        <v>42.3</v>
      </c>
      <c r="E12" s="82">
        <v>40.8</v>
      </c>
      <c r="F12" s="82">
        <v>38.2</v>
      </c>
      <c r="G12" s="82">
        <v>43.1</v>
      </c>
      <c r="H12" s="82">
        <v>41.06</v>
      </c>
      <c r="I12" s="82">
        <v>43.6</v>
      </c>
      <c r="J12" s="82">
        <v>50.6</v>
      </c>
      <c r="K12" s="82">
        <v>59.5</v>
      </c>
      <c r="L12" s="82">
        <v>58.6</v>
      </c>
      <c r="M12" s="82">
        <v>57.8</v>
      </c>
      <c r="N12" s="82">
        <v>48.9</v>
      </c>
      <c r="O12" s="82">
        <v>52.76</v>
      </c>
      <c r="P12" s="82">
        <v>56.66</v>
      </c>
      <c r="Q12" s="82">
        <v>55.5</v>
      </c>
      <c r="R12" s="82">
        <v>52.7</v>
      </c>
      <c r="S12" s="82">
        <v>57.9</v>
      </c>
      <c r="T12" s="82">
        <v>59.26</v>
      </c>
      <c r="U12" s="82">
        <v>57.57</v>
      </c>
      <c r="V12" s="82">
        <v>51.76</v>
      </c>
      <c r="W12" s="82">
        <v>53.03</v>
      </c>
      <c r="X12" s="82">
        <v>55.9</v>
      </c>
      <c r="Y12" s="82">
        <v>53.86</v>
      </c>
      <c r="Z12" s="82">
        <v>47.73</v>
      </c>
      <c r="AA12" s="82">
        <v>44.5</v>
      </c>
      <c r="AB12" s="83">
        <v>41</v>
      </c>
      <c r="AC12" s="84">
        <f>AVERAGE(D12:AB12)</f>
        <v>50.5836</v>
      </c>
    </row>
    <row r="13" spans="1:29" s="28" customFormat="1" ht="12">
      <c r="A13" s="79"/>
      <c r="B13" s="80"/>
      <c r="C13" s="85" t="s">
        <v>4</v>
      </c>
      <c r="D13" s="86">
        <v>3982.54845</v>
      </c>
      <c r="E13" s="86">
        <v>3982.61505</v>
      </c>
      <c r="F13" s="86">
        <v>3982.67975</v>
      </c>
      <c r="G13" s="86">
        <v>3982.7458</v>
      </c>
      <c r="H13" s="86">
        <v>3982.81185</v>
      </c>
      <c r="I13" s="86">
        <v>3982.87865</v>
      </c>
      <c r="J13" s="86">
        <v>3982.9518</v>
      </c>
      <c r="K13" s="86">
        <v>3983.04185</v>
      </c>
      <c r="L13" s="86">
        <v>3983.13355</v>
      </c>
      <c r="M13" s="86">
        <v>3983.22075</v>
      </c>
      <c r="N13" s="86">
        <v>3983.3047</v>
      </c>
      <c r="O13" s="86">
        <v>3983.38525</v>
      </c>
      <c r="P13" s="86">
        <v>3983.47075</v>
      </c>
      <c r="Q13" s="86">
        <v>3983.5556</v>
      </c>
      <c r="R13" s="86">
        <v>3983.6428</v>
      </c>
      <c r="S13" s="86">
        <v>3983.7282</v>
      </c>
      <c r="T13" s="86">
        <v>3983.81935</v>
      </c>
      <c r="U13" s="86">
        <v>3983.9108</v>
      </c>
      <c r="V13" s="86">
        <v>3983.99985</v>
      </c>
      <c r="W13" s="86">
        <v>3984.0803</v>
      </c>
      <c r="X13" s="86">
        <v>3984.1678</v>
      </c>
      <c r="Y13" s="86">
        <v>3984.25495</v>
      </c>
      <c r="Z13" s="86">
        <v>3984.3353</v>
      </c>
      <c r="AA13" s="86">
        <v>3984.4063</v>
      </c>
      <c r="AB13" s="87">
        <v>3984.473</v>
      </c>
      <c r="AC13" s="88"/>
    </row>
    <row r="14" spans="1:29" s="28" customFormat="1" ht="12">
      <c r="A14" s="79"/>
      <c r="B14" s="80"/>
      <c r="C14" s="85" t="s">
        <v>5</v>
      </c>
      <c r="D14" s="86">
        <v>2112.4104</v>
      </c>
      <c r="E14" s="86">
        <v>2112.4514</v>
      </c>
      <c r="F14" s="86">
        <v>2112.49105</v>
      </c>
      <c r="G14" s="86">
        <v>2112.5322</v>
      </c>
      <c r="H14" s="86">
        <v>2112.57325</v>
      </c>
      <c r="I14" s="86">
        <v>2112.61195</v>
      </c>
      <c r="J14" s="86">
        <v>2112.65315</v>
      </c>
      <c r="K14" s="86">
        <v>2112.70835</v>
      </c>
      <c r="L14" s="86">
        <v>2112.7648</v>
      </c>
      <c r="M14" s="86">
        <v>2112.8197</v>
      </c>
      <c r="N14" s="86">
        <v>2112.871</v>
      </c>
      <c r="O14" s="86">
        <v>2112.919</v>
      </c>
      <c r="P14" s="86">
        <v>2112.9731</v>
      </c>
      <c r="Q14" s="86">
        <v>2113.02595</v>
      </c>
      <c r="R14" s="86">
        <v>2113.07885</v>
      </c>
      <c r="S14" s="86">
        <v>2113.1279</v>
      </c>
      <c r="T14" s="86">
        <v>2113.1813</v>
      </c>
      <c r="U14" s="86">
        <v>2113.2321</v>
      </c>
      <c r="V14" s="86">
        <v>2113.28405</v>
      </c>
      <c r="W14" s="86">
        <v>2113.33095</v>
      </c>
      <c r="X14" s="86">
        <v>2113.38495</v>
      </c>
      <c r="Y14" s="86">
        <v>2113.43655</v>
      </c>
      <c r="Z14" s="86">
        <v>2113.48545</v>
      </c>
      <c r="AA14" s="86">
        <v>2113.5321</v>
      </c>
      <c r="AB14" s="87">
        <v>2113.57455</v>
      </c>
      <c r="AC14" s="88"/>
    </row>
    <row r="15" spans="1:29" s="28" customFormat="1" ht="11.25">
      <c r="A15" s="79"/>
      <c r="B15" s="80"/>
      <c r="C15" s="85" t="s">
        <v>6</v>
      </c>
      <c r="D15" s="89">
        <v>7.399</v>
      </c>
      <c r="E15" s="90">
        <v>7.053</v>
      </c>
      <c r="F15" s="90">
        <v>6.774</v>
      </c>
      <c r="G15" s="90">
        <v>7.399</v>
      </c>
      <c r="H15" s="90">
        <v>7.214</v>
      </c>
      <c r="I15" s="90">
        <v>7.558</v>
      </c>
      <c r="J15" s="90">
        <v>8.849</v>
      </c>
      <c r="K15" s="90">
        <v>10.024</v>
      </c>
      <c r="L15" s="90">
        <v>9.809</v>
      </c>
      <c r="M15" s="90">
        <v>9.663</v>
      </c>
      <c r="N15" s="90">
        <v>8.597</v>
      </c>
      <c r="O15" s="90">
        <v>9.06</v>
      </c>
      <c r="P15" s="90">
        <v>9.289</v>
      </c>
      <c r="Q15" s="90">
        <v>9.497</v>
      </c>
      <c r="R15" s="90">
        <v>9.159</v>
      </c>
      <c r="S15" s="90">
        <v>9.849</v>
      </c>
      <c r="T15" s="90">
        <v>10.036</v>
      </c>
      <c r="U15" s="90">
        <v>10.244</v>
      </c>
      <c r="V15" s="90">
        <v>8.987</v>
      </c>
      <c r="W15" s="90">
        <v>9.188</v>
      </c>
      <c r="X15" s="90">
        <v>9.597</v>
      </c>
      <c r="Y15" s="90">
        <v>9.352</v>
      </c>
      <c r="Z15" s="90">
        <v>8.423</v>
      </c>
      <c r="AA15" s="90">
        <v>7.538</v>
      </c>
      <c r="AB15" s="91">
        <v>7.043</v>
      </c>
      <c r="AC15" s="92">
        <f>AVERAGE(D15:AB15)</f>
        <v>8.704039999999999</v>
      </c>
    </row>
    <row r="16" spans="1:29" s="28" customFormat="1" ht="12" thickBot="1">
      <c r="A16" s="93"/>
      <c r="B16" s="94"/>
      <c r="C16" s="95" t="s">
        <v>7</v>
      </c>
      <c r="D16" s="96">
        <v>4.449</v>
      </c>
      <c r="E16" s="90">
        <v>4.327</v>
      </c>
      <c r="F16" s="90">
        <v>3.986</v>
      </c>
      <c r="G16" s="90">
        <v>4.593</v>
      </c>
      <c r="H16" s="90">
        <v>4.054</v>
      </c>
      <c r="I16" s="90">
        <v>4.477</v>
      </c>
      <c r="J16" s="90">
        <v>4.731</v>
      </c>
      <c r="K16" s="90">
        <v>6.057</v>
      </c>
      <c r="L16" s="90">
        <v>6.102</v>
      </c>
      <c r="M16" s="90">
        <v>6.027</v>
      </c>
      <c r="N16" s="90">
        <v>4.412</v>
      </c>
      <c r="O16" s="90">
        <v>5.638</v>
      </c>
      <c r="P16" s="90">
        <v>6.31</v>
      </c>
      <c r="Q16" s="90">
        <v>5.63</v>
      </c>
      <c r="R16" s="90">
        <v>5.085</v>
      </c>
      <c r="S16" s="90">
        <v>5.922</v>
      </c>
      <c r="T16" s="90">
        <v>6.173</v>
      </c>
      <c r="U16" s="90">
        <v>5.03</v>
      </c>
      <c r="V16" s="90">
        <v>5.168</v>
      </c>
      <c r="W16" s="90">
        <v>5.535</v>
      </c>
      <c r="X16" s="90">
        <v>5.726</v>
      </c>
      <c r="Y16" s="90">
        <v>5.334</v>
      </c>
      <c r="Z16" s="90">
        <v>4.83</v>
      </c>
      <c r="AA16" s="90">
        <v>5.071</v>
      </c>
      <c r="AB16" s="91">
        <v>4.631</v>
      </c>
      <c r="AC16" s="97">
        <f>AVERAGE(D16:AB16)</f>
        <v>5.17192</v>
      </c>
    </row>
    <row r="17" spans="1:29" s="29" customFormat="1" ht="11.25">
      <c r="A17" s="98">
        <v>2</v>
      </c>
      <c r="B17" s="74" t="s">
        <v>26</v>
      </c>
      <c r="C17" s="75" t="s">
        <v>2</v>
      </c>
      <c r="D17" s="75">
        <v>117.83</v>
      </c>
      <c r="E17" s="76">
        <v>118.284</v>
      </c>
      <c r="F17" s="76">
        <v>118.164</v>
      </c>
      <c r="G17" s="76">
        <v>118.727</v>
      </c>
      <c r="H17" s="76">
        <v>118.141</v>
      </c>
      <c r="I17" s="76">
        <v>117.96</v>
      </c>
      <c r="J17" s="76">
        <v>117.021</v>
      </c>
      <c r="K17" s="76">
        <v>115.601</v>
      </c>
      <c r="L17" s="76">
        <v>115.43</v>
      </c>
      <c r="M17" s="76">
        <v>114.901</v>
      </c>
      <c r="N17" s="76">
        <v>115.595</v>
      </c>
      <c r="O17" s="76">
        <v>116.293</v>
      </c>
      <c r="P17" s="76">
        <v>114.714</v>
      </c>
      <c r="Q17" s="76">
        <v>115.028</v>
      </c>
      <c r="R17" s="76">
        <v>116.358</v>
      </c>
      <c r="S17" s="76">
        <v>116.186</v>
      </c>
      <c r="T17" s="76">
        <v>115.798</v>
      </c>
      <c r="U17" s="76">
        <v>115.494</v>
      </c>
      <c r="V17" s="76">
        <v>116.897</v>
      </c>
      <c r="W17" s="76">
        <v>117.338</v>
      </c>
      <c r="X17" s="76">
        <v>116.78</v>
      </c>
      <c r="Y17" s="76">
        <v>116.344</v>
      </c>
      <c r="Z17" s="76">
        <v>116.853</v>
      </c>
      <c r="AA17" s="76">
        <v>117.386</v>
      </c>
      <c r="AB17" s="77">
        <v>117.973</v>
      </c>
      <c r="AC17" s="78">
        <f>AVERAGE(D17:AB17)</f>
        <v>116.68384000000002</v>
      </c>
    </row>
    <row r="18" spans="1:29" s="28" customFormat="1" ht="11.25">
      <c r="A18" s="99"/>
      <c r="B18" s="80"/>
      <c r="C18" s="85" t="s">
        <v>3</v>
      </c>
      <c r="D18" s="81">
        <v>43.8</v>
      </c>
      <c r="E18" s="82">
        <v>41</v>
      </c>
      <c r="F18" s="82">
        <v>43.2</v>
      </c>
      <c r="G18" s="82">
        <v>46.6</v>
      </c>
      <c r="H18" s="82">
        <v>49.13</v>
      </c>
      <c r="I18" s="82">
        <v>47.86</v>
      </c>
      <c r="J18" s="82">
        <v>54.8</v>
      </c>
      <c r="K18" s="82">
        <v>65.5</v>
      </c>
      <c r="L18" s="82">
        <v>61</v>
      </c>
      <c r="M18" s="82">
        <v>59.66</v>
      </c>
      <c r="N18" s="82">
        <v>49.2</v>
      </c>
      <c r="O18" s="82">
        <v>54.2</v>
      </c>
      <c r="P18" s="82">
        <v>53.5</v>
      </c>
      <c r="Q18" s="82">
        <v>53.7</v>
      </c>
      <c r="R18" s="82">
        <v>53.9</v>
      </c>
      <c r="S18" s="82">
        <v>59.5</v>
      </c>
      <c r="T18" s="82">
        <v>59.5</v>
      </c>
      <c r="U18" s="82">
        <v>56.43</v>
      </c>
      <c r="V18" s="82">
        <v>55.53</v>
      </c>
      <c r="W18" s="82">
        <v>57.5</v>
      </c>
      <c r="X18" s="82">
        <v>57.87</v>
      </c>
      <c r="Y18" s="82">
        <v>56.2</v>
      </c>
      <c r="Z18" s="82">
        <v>52.23</v>
      </c>
      <c r="AA18" s="82">
        <v>43.9</v>
      </c>
      <c r="AB18" s="83">
        <v>42.9</v>
      </c>
      <c r="AC18" s="84">
        <f>AVERAGE(D18:AB18)</f>
        <v>52.744400000000006</v>
      </c>
    </row>
    <row r="19" spans="1:29" s="28" customFormat="1" ht="11.25">
      <c r="A19" s="99"/>
      <c r="B19" s="80"/>
      <c r="C19" s="85" t="s">
        <v>4</v>
      </c>
      <c r="D19" s="86">
        <v>4066.8379</v>
      </c>
      <c r="E19" s="86">
        <v>4066.9388</v>
      </c>
      <c r="F19" s="86">
        <v>4067.00295</v>
      </c>
      <c r="G19" s="86">
        <v>4067.0771</v>
      </c>
      <c r="H19" s="86">
        <v>4067.1496</v>
      </c>
      <c r="I19" s="86">
        <v>4067.22695</v>
      </c>
      <c r="J19" s="86">
        <v>4067.3062</v>
      </c>
      <c r="K19" s="86">
        <v>4067.4033</v>
      </c>
      <c r="L19" s="86">
        <v>4067.5045</v>
      </c>
      <c r="M19" s="86">
        <v>4067.6036</v>
      </c>
      <c r="N19" s="86">
        <v>4067.6925</v>
      </c>
      <c r="O19" s="86">
        <v>4067.7752</v>
      </c>
      <c r="P19" s="86">
        <v>4067.86105</v>
      </c>
      <c r="Q19" s="86">
        <v>4067.94685</v>
      </c>
      <c r="R19" s="86">
        <v>4068.03185</v>
      </c>
      <c r="S19" s="86">
        <v>4068.12095</v>
      </c>
      <c r="T19" s="86">
        <v>4068.21465</v>
      </c>
      <c r="U19" s="86">
        <v>4068.3087</v>
      </c>
      <c r="V19" s="86">
        <v>4068.4028</v>
      </c>
      <c r="W19" s="86">
        <v>4068.49675</v>
      </c>
      <c r="X19" s="86">
        <v>4068.593</v>
      </c>
      <c r="Y19" s="86">
        <v>4068.6852</v>
      </c>
      <c r="Z19" s="86">
        <v>4068.77055</v>
      </c>
      <c r="AA19" s="86">
        <v>4068.8483</v>
      </c>
      <c r="AB19" s="87">
        <v>4068.91765</v>
      </c>
      <c r="AC19" s="88"/>
    </row>
    <row r="20" spans="1:29" s="28" customFormat="1" ht="11.25">
      <c r="A20" s="99"/>
      <c r="B20" s="80"/>
      <c r="C20" s="85" t="s">
        <v>5</v>
      </c>
      <c r="D20" s="86">
        <v>2225.5084</v>
      </c>
      <c r="E20" s="86">
        <v>2225.55115</v>
      </c>
      <c r="F20" s="86">
        <v>2225.5915</v>
      </c>
      <c r="G20" s="86">
        <v>2225.63645</v>
      </c>
      <c r="H20" s="86">
        <v>2225.68175</v>
      </c>
      <c r="I20" s="86">
        <v>2225.725</v>
      </c>
      <c r="J20" s="86">
        <v>2225.76635</v>
      </c>
      <c r="K20" s="86">
        <v>2225.81685</v>
      </c>
      <c r="L20" s="86">
        <v>2225.86975</v>
      </c>
      <c r="M20" s="86">
        <v>2225.9228</v>
      </c>
      <c r="N20" s="86">
        <v>2225.9708</v>
      </c>
      <c r="O20" s="86">
        <v>2226.016</v>
      </c>
      <c r="P20" s="86">
        <v>2226.06445</v>
      </c>
      <c r="Q20" s="86">
        <v>2226.1132</v>
      </c>
      <c r="R20" s="86">
        <v>2226.162</v>
      </c>
      <c r="S20" s="86">
        <v>2226.21135</v>
      </c>
      <c r="T20" s="86">
        <v>2226.26445</v>
      </c>
      <c r="U20" s="86">
        <v>2226.31705</v>
      </c>
      <c r="V20" s="86">
        <v>2226.36755</v>
      </c>
      <c r="W20" s="86">
        <v>2226.41705</v>
      </c>
      <c r="X20" s="86">
        <v>2226.4706</v>
      </c>
      <c r="Y20" s="86">
        <v>2226.52225</v>
      </c>
      <c r="Z20" s="86">
        <v>2226.571</v>
      </c>
      <c r="AA20" s="86">
        <v>2226.61715</v>
      </c>
      <c r="AB20" s="87">
        <v>2226.66095</v>
      </c>
      <c r="AC20" s="88"/>
    </row>
    <row r="21" spans="1:29" s="28" customFormat="1" ht="11.25">
      <c r="A21" s="99"/>
      <c r="B21" s="80"/>
      <c r="C21" s="85" t="s">
        <v>6</v>
      </c>
      <c r="D21" s="89">
        <v>7.536</v>
      </c>
      <c r="E21" s="90">
        <v>7.236</v>
      </c>
      <c r="F21" s="90">
        <v>7.872</v>
      </c>
      <c r="G21" s="90">
        <v>8.142</v>
      </c>
      <c r="H21" s="90">
        <v>8.605</v>
      </c>
      <c r="I21" s="90">
        <v>8.513</v>
      </c>
      <c r="J21" s="90">
        <v>9.896</v>
      </c>
      <c r="K21" s="90">
        <v>11.148</v>
      </c>
      <c r="L21" s="90">
        <v>10.762</v>
      </c>
      <c r="M21" s="90">
        <v>10.6</v>
      </c>
      <c r="N21" s="90">
        <v>8.877</v>
      </c>
      <c r="O21" s="90">
        <v>9.342</v>
      </c>
      <c r="P21" s="90">
        <v>9.338</v>
      </c>
      <c r="Q21" s="90">
        <v>8.913</v>
      </c>
      <c r="R21" s="90">
        <v>9.357</v>
      </c>
      <c r="S21" s="90">
        <v>10.511</v>
      </c>
      <c r="T21" s="90">
        <v>10.437</v>
      </c>
      <c r="U21" s="90">
        <v>9.75</v>
      </c>
      <c r="V21" s="90">
        <v>10.072</v>
      </c>
      <c r="W21" s="90">
        <v>9.99</v>
      </c>
      <c r="X21" s="90">
        <v>10.163</v>
      </c>
      <c r="Y21" s="90">
        <v>9.611</v>
      </c>
      <c r="Z21" s="90">
        <v>9.173</v>
      </c>
      <c r="AA21" s="90">
        <v>7.379</v>
      </c>
      <c r="AB21" s="91">
        <v>7.201</v>
      </c>
      <c r="AC21" s="92">
        <f>AVERAGE(D21:AB21)</f>
        <v>9.216959999999998</v>
      </c>
    </row>
    <row r="22" spans="1:29" s="28" customFormat="1" ht="12" thickBot="1">
      <c r="A22" s="100"/>
      <c r="B22" s="94"/>
      <c r="C22" s="95" t="s">
        <v>7</v>
      </c>
      <c r="D22" s="96">
        <v>4.802</v>
      </c>
      <c r="E22" s="101">
        <v>4.278</v>
      </c>
      <c r="F22" s="101">
        <v>4.324</v>
      </c>
      <c r="G22" s="101">
        <v>5.125</v>
      </c>
      <c r="H22" s="101">
        <v>4.796</v>
      </c>
      <c r="I22" s="101">
        <v>4.765</v>
      </c>
      <c r="J22" s="101">
        <v>4.978</v>
      </c>
      <c r="K22" s="101">
        <v>6.06</v>
      </c>
      <c r="L22" s="101">
        <v>5.722</v>
      </c>
      <c r="M22" s="101">
        <v>5.292</v>
      </c>
      <c r="N22" s="101">
        <v>4.111</v>
      </c>
      <c r="O22" s="101">
        <v>5.612</v>
      </c>
      <c r="P22" s="101">
        <v>4.993</v>
      </c>
      <c r="Q22" s="101">
        <v>5.901</v>
      </c>
      <c r="R22" s="101">
        <v>5.19</v>
      </c>
      <c r="S22" s="101">
        <v>5.671</v>
      </c>
      <c r="T22" s="101">
        <v>5.856</v>
      </c>
      <c r="U22" s="101">
        <v>5.615</v>
      </c>
      <c r="V22" s="101">
        <v>5.079</v>
      </c>
      <c r="W22" s="101">
        <v>5.933</v>
      </c>
      <c r="X22" s="101">
        <v>5.738</v>
      </c>
      <c r="Y22" s="101">
        <v>6.1</v>
      </c>
      <c r="Z22" s="101">
        <v>5.166</v>
      </c>
      <c r="AA22" s="101">
        <v>5.011</v>
      </c>
      <c r="AB22" s="102">
        <v>4.895</v>
      </c>
      <c r="AC22" s="97">
        <f>AVERAGE(D22:AB22)</f>
        <v>5.240519999999999</v>
      </c>
    </row>
    <row r="23" spans="1:29" s="28" customFormat="1" ht="16.5" thickBot="1">
      <c r="A23" s="56"/>
      <c r="B23" s="103" t="s">
        <v>18</v>
      </c>
      <c r="C23" s="104"/>
      <c r="D23" s="56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</row>
    <row r="24" spans="1:29" s="28" customFormat="1" ht="13.5" customHeight="1">
      <c r="A24" s="73">
        <v>1</v>
      </c>
      <c r="B24" s="74" t="s">
        <v>44</v>
      </c>
      <c r="C24" s="75" t="s">
        <v>2</v>
      </c>
      <c r="D24" s="75">
        <v>10.623</v>
      </c>
      <c r="E24" s="76">
        <v>10.651</v>
      </c>
      <c r="F24" s="76">
        <v>10.642</v>
      </c>
      <c r="G24" s="76">
        <v>10.722</v>
      </c>
      <c r="H24" s="76">
        <v>10.65</v>
      </c>
      <c r="I24" s="76">
        <v>10.604</v>
      </c>
      <c r="J24" s="76">
        <v>10.534</v>
      </c>
      <c r="K24" s="76">
        <v>10.39</v>
      </c>
      <c r="L24" s="76">
        <v>10.377</v>
      </c>
      <c r="M24" s="76">
        <v>10.342</v>
      </c>
      <c r="N24" s="76">
        <v>10.444</v>
      </c>
      <c r="O24" s="76">
        <v>10.432</v>
      </c>
      <c r="P24" s="76">
        <v>10.337</v>
      </c>
      <c r="Q24" s="76">
        <v>10.357</v>
      </c>
      <c r="R24" s="76">
        <v>10.491</v>
      </c>
      <c r="S24" s="76">
        <v>10.466</v>
      </c>
      <c r="T24" s="76">
        <v>10.416</v>
      </c>
      <c r="U24" s="76">
        <v>10.4</v>
      </c>
      <c r="V24" s="76">
        <v>10.509</v>
      </c>
      <c r="W24" s="76">
        <v>10.542</v>
      </c>
      <c r="X24" s="76">
        <v>10.496</v>
      </c>
      <c r="Y24" s="76">
        <v>10.453</v>
      </c>
      <c r="Z24" s="76">
        <v>10.501</v>
      </c>
      <c r="AA24" s="76">
        <v>10.592</v>
      </c>
      <c r="AB24" s="77">
        <v>10.652</v>
      </c>
      <c r="AC24" s="78">
        <f>AVERAGE(D24:AB24)</f>
        <v>10.504920000000002</v>
      </c>
    </row>
    <row r="25" spans="1:29" ht="11.25">
      <c r="A25" s="79"/>
      <c r="B25" s="80"/>
      <c r="C25" s="81" t="s">
        <v>3</v>
      </c>
      <c r="D25" s="81">
        <v>4.1</v>
      </c>
      <c r="E25" s="82">
        <v>4.25</v>
      </c>
      <c r="F25" s="82">
        <v>4</v>
      </c>
      <c r="G25" s="82">
        <v>4.4</v>
      </c>
      <c r="H25" s="82">
        <v>4.1</v>
      </c>
      <c r="I25" s="82">
        <v>4.25</v>
      </c>
      <c r="J25" s="82">
        <v>4.9</v>
      </c>
      <c r="K25" s="82">
        <v>5.8</v>
      </c>
      <c r="L25" s="82">
        <v>5.85</v>
      </c>
      <c r="M25" s="82">
        <v>5.2</v>
      </c>
      <c r="N25" s="82">
        <v>4.7</v>
      </c>
      <c r="O25" s="82">
        <v>4.85</v>
      </c>
      <c r="P25" s="82">
        <v>4.5</v>
      </c>
      <c r="Q25" s="82">
        <v>4.8</v>
      </c>
      <c r="R25" s="82">
        <v>4.65</v>
      </c>
      <c r="S25" s="82">
        <v>4.9</v>
      </c>
      <c r="T25" s="82">
        <v>4.55</v>
      </c>
      <c r="U25" s="82">
        <v>4.5</v>
      </c>
      <c r="V25" s="82">
        <v>4.25</v>
      </c>
      <c r="W25" s="82">
        <v>4.25</v>
      </c>
      <c r="X25" s="82">
        <v>4.1</v>
      </c>
      <c r="Y25" s="82">
        <v>4.25</v>
      </c>
      <c r="Z25" s="82">
        <v>4.35</v>
      </c>
      <c r="AA25" s="82">
        <v>4.3</v>
      </c>
      <c r="AB25" s="83">
        <v>4.5</v>
      </c>
      <c r="AC25" s="84">
        <f>AVERAGE(D25:AB25)</f>
        <v>4.572</v>
      </c>
    </row>
    <row r="26" spans="1:29" ht="11.25">
      <c r="A26" s="79"/>
      <c r="B26" s="80"/>
      <c r="C26" s="85" t="s">
        <v>4</v>
      </c>
      <c r="D26" s="86">
        <v>2421.74744</v>
      </c>
      <c r="E26" s="86">
        <v>2421.76724</v>
      </c>
      <c r="F26" s="86">
        <v>2421.7874</v>
      </c>
      <c r="G26" s="86">
        <v>2421.80764</v>
      </c>
      <c r="H26" s="86">
        <v>2421.82784</v>
      </c>
      <c r="I26" s="86">
        <v>2421.84792</v>
      </c>
      <c r="J26" s="86">
        <v>2421.86828</v>
      </c>
      <c r="K26" s="86">
        <v>2421.89356</v>
      </c>
      <c r="L26" s="86">
        <v>2421.91744</v>
      </c>
      <c r="M26" s="86">
        <v>2421.94076</v>
      </c>
      <c r="N26" s="86">
        <v>2421.96268</v>
      </c>
      <c r="O26" s="86">
        <v>2421.98456</v>
      </c>
      <c r="P26" s="86">
        <v>2422.00516</v>
      </c>
      <c r="Q26" s="86">
        <v>2422.02728</v>
      </c>
      <c r="R26" s="86">
        <v>2422.04976</v>
      </c>
      <c r="S26" s="86">
        <v>2422.07132</v>
      </c>
      <c r="T26" s="86">
        <v>2422.0936</v>
      </c>
      <c r="U26" s="86">
        <v>2422.11444</v>
      </c>
      <c r="V26" s="86">
        <v>2422.1348</v>
      </c>
      <c r="W26" s="86">
        <v>2422.15484</v>
      </c>
      <c r="X26" s="86">
        <v>2422.17428</v>
      </c>
      <c r="Y26" s="86">
        <v>2422.19376</v>
      </c>
      <c r="Z26" s="86">
        <v>2422.21356</v>
      </c>
      <c r="AA26" s="86">
        <v>2422.23304</v>
      </c>
      <c r="AB26" s="87">
        <v>2422.25308</v>
      </c>
      <c r="AC26" s="88"/>
    </row>
    <row r="27" spans="1:29" ht="11.25">
      <c r="A27" s="79"/>
      <c r="B27" s="80"/>
      <c r="C27" s="85" t="s">
        <v>5</v>
      </c>
      <c r="D27" s="86">
        <v>1117.66012</v>
      </c>
      <c r="E27" s="86">
        <v>1117.66012</v>
      </c>
      <c r="F27" s="86">
        <v>1117.66012</v>
      </c>
      <c r="G27" s="86">
        <v>1117.66012</v>
      </c>
      <c r="H27" s="86">
        <v>1117.66012</v>
      </c>
      <c r="I27" s="86">
        <v>1117.66012</v>
      </c>
      <c r="J27" s="86">
        <v>1117.66012</v>
      </c>
      <c r="K27" s="86">
        <v>1117.66028</v>
      </c>
      <c r="L27" s="86">
        <v>1117.66032</v>
      </c>
      <c r="M27" s="86">
        <v>1117.66032</v>
      </c>
      <c r="N27" s="86">
        <v>1117.66032</v>
      </c>
      <c r="O27" s="86">
        <v>1117.66032</v>
      </c>
      <c r="P27" s="86">
        <v>1117.66032</v>
      </c>
      <c r="Q27" s="86">
        <v>1117.66032</v>
      </c>
      <c r="R27" s="86">
        <v>1117.66032</v>
      </c>
      <c r="S27" s="86">
        <v>1117.66032</v>
      </c>
      <c r="T27" s="86">
        <v>1117.66032</v>
      </c>
      <c r="U27" s="86">
        <v>1117.66032</v>
      </c>
      <c r="V27" s="86">
        <v>1117.66032</v>
      </c>
      <c r="W27" s="86">
        <v>1117.66032</v>
      </c>
      <c r="X27" s="86">
        <v>1117.66032</v>
      </c>
      <c r="Y27" s="86">
        <v>1117.66032</v>
      </c>
      <c r="Z27" s="86">
        <v>1117.66032</v>
      </c>
      <c r="AA27" s="86">
        <v>1117.66032</v>
      </c>
      <c r="AB27" s="86">
        <v>1117.66032</v>
      </c>
      <c r="AC27" s="88"/>
    </row>
    <row r="28" spans="1:29" ht="11.25">
      <c r="A28" s="79"/>
      <c r="B28" s="80"/>
      <c r="C28" s="85" t="s">
        <v>6</v>
      </c>
      <c r="D28" s="89">
        <v>0.077</v>
      </c>
      <c r="E28" s="90">
        <v>0.081</v>
      </c>
      <c r="F28" s="90">
        <v>0.076</v>
      </c>
      <c r="G28" s="90">
        <v>0.084</v>
      </c>
      <c r="H28" s="90">
        <v>0.076</v>
      </c>
      <c r="I28" s="90">
        <v>0.081</v>
      </c>
      <c r="J28" s="90">
        <v>0.092</v>
      </c>
      <c r="K28" s="90">
        <v>0.105</v>
      </c>
      <c r="L28" s="90">
        <v>0.097</v>
      </c>
      <c r="M28" s="90">
        <v>0.095</v>
      </c>
      <c r="N28" s="90">
        <v>0.086</v>
      </c>
      <c r="O28" s="90">
        <v>0.086</v>
      </c>
      <c r="P28" s="90">
        <v>0.083</v>
      </c>
      <c r="Q28" s="90">
        <v>0.087</v>
      </c>
      <c r="R28" s="90">
        <v>0.081</v>
      </c>
      <c r="S28" s="90">
        <v>0.091</v>
      </c>
      <c r="T28" s="90">
        <v>0.086</v>
      </c>
      <c r="U28" s="90">
        <v>0.084</v>
      </c>
      <c r="V28" s="90">
        <v>0.079</v>
      </c>
      <c r="W28" s="90">
        <v>0.079</v>
      </c>
      <c r="X28" s="90">
        <v>0.077</v>
      </c>
      <c r="Y28" s="90">
        <v>0.078</v>
      </c>
      <c r="Z28" s="90">
        <v>0.084</v>
      </c>
      <c r="AA28" s="90">
        <v>0.082</v>
      </c>
      <c r="AB28" s="91">
        <v>0.082</v>
      </c>
      <c r="AC28" s="92">
        <f>AVERAGE(D28:AB28)</f>
        <v>0.08436</v>
      </c>
    </row>
    <row r="29" spans="1:29" ht="12" thickBot="1">
      <c r="A29" s="93"/>
      <c r="B29" s="94"/>
      <c r="C29" s="95" t="s">
        <v>7</v>
      </c>
      <c r="D29" s="96">
        <v>-0.004</v>
      </c>
      <c r="E29" s="90">
        <v>-0.002</v>
      </c>
      <c r="F29" s="90">
        <v>-0.004</v>
      </c>
      <c r="G29" s="90">
        <v>0</v>
      </c>
      <c r="H29" s="90">
        <v>-0.004</v>
      </c>
      <c r="I29" s="90">
        <v>-0.002</v>
      </c>
      <c r="J29" s="90">
        <v>0.001</v>
      </c>
      <c r="K29" s="90">
        <v>0.004</v>
      </c>
      <c r="L29" s="90">
        <v>-0.001</v>
      </c>
      <c r="M29" s="90">
        <v>-0.002</v>
      </c>
      <c r="N29" s="90">
        <v>0.002</v>
      </c>
      <c r="O29" s="90">
        <v>-0.009</v>
      </c>
      <c r="P29" s="90">
        <v>-0.007</v>
      </c>
      <c r="Q29" s="90">
        <v>-0.01</v>
      </c>
      <c r="R29" s="90">
        <v>-0.008</v>
      </c>
      <c r="S29" s="90">
        <v>-0.007</v>
      </c>
      <c r="T29" s="90">
        <v>-0.007</v>
      </c>
      <c r="U29" s="90">
        <v>-0.003</v>
      </c>
      <c r="V29" s="90">
        <v>-0.005</v>
      </c>
      <c r="W29" s="90">
        <v>-0.002</v>
      </c>
      <c r="X29" s="90">
        <v>-0.007</v>
      </c>
      <c r="Y29" s="90">
        <v>-0.005</v>
      </c>
      <c r="Z29" s="90">
        <v>-0.002</v>
      </c>
      <c r="AA29" s="90">
        <v>-0.003</v>
      </c>
      <c r="AB29" s="91">
        <v>-0.001</v>
      </c>
      <c r="AC29" s="97">
        <f>AVERAGE(D29:AB29)</f>
        <v>-0.003520000000000001</v>
      </c>
    </row>
    <row r="30" spans="1:29" ht="11.25">
      <c r="A30" s="73">
        <v>2</v>
      </c>
      <c r="B30" s="74" t="s">
        <v>43</v>
      </c>
      <c r="C30" s="75" t="s">
        <v>2</v>
      </c>
      <c r="D30" s="81">
        <v>10.617</v>
      </c>
      <c r="E30" s="75">
        <v>10.635</v>
      </c>
      <c r="F30" s="76">
        <v>10.664</v>
      </c>
      <c r="G30" s="76">
        <v>10.749</v>
      </c>
      <c r="H30" s="76">
        <v>10.664</v>
      </c>
      <c r="I30" s="76">
        <v>10.58</v>
      </c>
      <c r="J30" s="76">
        <v>10.542</v>
      </c>
      <c r="K30" s="76">
        <v>10.395</v>
      </c>
      <c r="L30" s="76">
        <v>10.361</v>
      </c>
      <c r="M30" s="76">
        <v>10.329</v>
      </c>
      <c r="N30" s="76">
        <v>10.45</v>
      </c>
      <c r="O30" s="76">
        <v>10.431</v>
      </c>
      <c r="P30" s="76">
        <v>10.356</v>
      </c>
      <c r="Q30" s="76">
        <v>10.347</v>
      </c>
      <c r="R30" s="76">
        <v>10.473</v>
      </c>
      <c r="S30" s="76">
        <v>10.488</v>
      </c>
      <c r="T30" s="76">
        <v>10.42</v>
      </c>
      <c r="U30" s="76">
        <v>10.417</v>
      </c>
      <c r="V30" s="76">
        <v>10.542</v>
      </c>
      <c r="W30" s="76">
        <v>10.536</v>
      </c>
      <c r="X30" s="76">
        <v>10.484</v>
      </c>
      <c r="Y30" s="76">
        <v>10.439</v>
      </c>
      <c r="Z30" s="76">
        <v>10.507</v>
      </c>
      <c r="AA30" s="76">
        <v>10.603</v>
      </c>
      <c r="AB30" s="77">
        <v>10.663</v>
      </c>
      <c r="AC30" s="78">
        <f>AVERAGE(D30:AB30)</f>
        <v>10.50768</v>
      </c>
    </row>
    <row r="31" spans="1:29" ht="11.25">
      <c r="A31" s="79"/>
      <c r="B31" s="80"/>
      <c r="C31" s="81" t="s">
        <v>3</v>
      </c>
      <c r="D31" s="81">
        <v>59.9</v>
      </c>
      <c r="E31" s="82">
        <v>63.45</v>
      </c>
      <c r="F31" s="82">
        <v>62.35</v>
      </c>
      <c r="G31" s="82">
        <v>61.05</v>
      </c>
      <c r="H31" s="82">
        <v>70.5</v>
      </c>
      <c r="I31" s="82">
        <v>94.3</v>
      </c>
      <c r="J31" s="82">
        <v>107.95</v>
      </c>
      <c r="K31" s="82">
        <v>113.5</v>
      </c>
      <c r="L31" s="82">
        <v>101.85</v>
      </c>
      <c r="M31" s="82">
        <v>98.4</v>
      </c>
      <c r="N31" s="82">
        <v>96.1</v>
      </c>
      <c r="O31" s="82">
        <v>101.45</v>
      </c>
      <c r="P31" s="82">
        <v>94.45</v>
      </c>
      <c r="Q31" s="82">
        <v>93.7</v>
      </c>
      <c r="R31" s="82">
        <v>104.7</v>
      </c>
      <c r="S31" s="82">
        <v>110.3</v>
      </c>
      <c r="T31" s="82">
        <v>124.75</v>
      </c>
      <c r="U31" s="82">
        <v>132.55</v>
      </c>
      <c r="V31" s="82">
        <v>126.8</v>
      </c>
      <c r="W31" s="82">
        <v>124.75</v>
      </c>
      <c r="X31" s="82">
        <v>114.1</v>
      </c>
      <c r="Y31" s="82">
        <v>95.65</v>
      </c>
      <c r="Z31" s="82">
        <v>78.45</v>
      </c>
      <c r="AA31" s="82">
        <v>71.3</v>
      </c>
      <c r="AB31" s="83">
        <v>62.7</v>
      </c>
      <c r="AC31" s="84">
        <f>AVERAGE(D31:AB31)</f>
        <v>94.6</v>
      </c>
    </row>
    <row r="32" spans="1:29" ht="11.25">
      <c r="A32" s="79"/>
      <c r="B32" s="80"/>
      <c r="C32" s="85" t="s">
        <v>4</v>
      </c>
      <c r="D32" s="86">
        <v>7336.53104</v>
      </c>
      <c r="E32" s="86">
        <v>7336.61808</v>
      </c>
      <c r="F32" s="86">
        <v>7336.70252</v>
      </c>
      <c r="G32" s="86">
        <v>7336.78684</v>
      </c>
      <c r="H32" s="86">
        <v>7336.87796</v>
      </c>
      <c r="I32" s="86">
        <v>7336.99048</v>
      </c>
      <c r="J32" s="86">
        <v>7337.13608</v>
      </c>
      <c r="K32" s="86">
        <v>7337.29184</v>
      </c>
      <c r="L32" s="86">
        <v>7337.448</v>
      </c>
      <c r="M32" s="86">
        <v>7337.59468</v>
      </c>
      <c r="N32" s="86">
        <v>7337.73768</v>
      </c>
      <c r="O32" s="86">
        <v>7337.87732</v>
      </c>
      <c r="P32" s="86">
        <v>7338.01592</v>
      </c>
      <c r="Q32" s="86">
        <v>7338.15264</v>
      </c>
      <c r="R32" s="86">
        <v>7338.28704</v>
      </c>
      <c r="S32" s="86">
        <v>7338.43364</v>
      </c>
      <c r="T32" s="86">
        <v>7338.6012</v>
      </c>
      <c r="U32" s="86">
        <v>7338.78692</v>
      </c>
      <c r="V32" s="86">
        <v>7338.97572</v>
      </c>
      <c r="W32" s="86">
        <v>7339.15912</v>
      </c>
      <c r="X32" s="86">
        <v>7339.33432</v>
      </c>
      <c r="Y32" s="86">
        <v>7339.48868</v>
      </c>
      <c r="Z32" s="86">
        <v>7739.61604</v>
      </c>
      <c r="AA32" s="86">
        <v>7339.71952</v>
      </c>
      <c r="AB32" s="87">
        <v>7339.81236</v>
      </c>
      <c r="AC32" s="88"/>
    </row>
    <row r="33" spans="1:29" ht="11.25">
      <c r="A33" s="79"/>
      <c r="B33" s="80"/>
      <c r="C33" s="85" t="s">
        <v>5</v>
      </c>
      <c r="D33" s="86">
        <v>3019.18028</v>
      </c>
      <c r="E33" s="86">
        <v>3019.2214</v>
      </c>
      <c r="F33" s="86">
        <v>3019.263</v>
      </c>
      <c r="G33" s="86">
        <v>3019.305</v>
      </c>
      <c r="H33" s="86">
        <v>3019.34736</v>
      </c>
      <c r="I33" s="86">
        <v>3019.38784</v>
      </c>
      <c r="J33" s="86">
        <v>3019.43008</v>
      </c>
      <c r="K33" s="86">
        <v>3019.47364</v>
      </c>
      <c r="L33" s="86">
        <v>3019.51124</v>
      </c>
      <c r="M33" s="86">
        <v>3019.54688</v>
      </c>
      <c r="N33" s="86">
        <v>3019.5834</v>
      </c>
      <c r="O33" s="86">
        <v>3019.62008</v>
      </c>
      <c r="P33" s="86">
        <v>3019.65696</v>
      </c>
      <c r="Q33" s="86">
        <v>3019.69312</v>
      </c>
      <c r="R33" s="86">
        <v>3019.73</v>
      </c>
      <c r="S33" s="86">
        <v>3019.7706</v>
      </c>
      <c r="T33" s="86">
        <v>3019.81256</v>
      </c>
      <c r="U33" s="86">
        <v>3019.85636</v>
      </c>
      <c r="V33" s="86">
        <v>3019.902</v>
      </c>
      <c r="W33" s="86">
        <v>3019.94744</v>
      </c>
      <c r="X33" s="86">
        <v>3019.99168</v>
      </c>
      <c r="Y33" s="86">
        <v>3020.03364</v>
      </c>
      <c r="Z33" s="86">
        <v>3020.07364</v>
      </c>
      <c r="AA33" s="86">
        <v>3020.11472</v>
      </c>
      <c r="AB33" s="87">
        <v>3020.15556</v>
      </c>
      <c r="AC33" s="88"/>
    </row>
    <row r="34" spans="1:29" ht="11.25">
      <c r="A34" s="79"/>
      <c r="B34" s="80"/>
      <c r="C34" s="85" t="s">
        <v>6</v>
      </c>
      <c r="D34" s="89">
        <v>1.002</v>
      </c>
      <c r="E34" s="90">
        <v>1.066</v>
      </c>
      <c r="F34" s="90">
        <v>1.04</v>
      </c>
      <c r="G34" s="90">
        <v>0.979</v>
      </c>
      <c r="H34" s="90">
        <v>1.197</v>
      </c>
      <c r="I34" s="90">
        <v>1.571</v>
      </c>
      <c r="J34" s="90">
        <v>1.887</v>
      </c>
      <c r="K34" s="90">
        <v>1.979</v>
      </c>
      <c r="L34" s="90">
        <v>1.746</v>
      </c>
      <c r="M34" s="90">
        <v>1.687</v>
      </c>
      <c r="N34" s="90">
        <v>1.637</v>
      </c>
      <c r="O34" s="90">
        <v>1.731</v>
      </c>
      <c r="P34" s="90">
        <v>1.613</v>
      </c>
      <c r="Q34" s="90">
        <v>1.557</v>
      </c>
      <c r="R34" s="90">
        <v>1.786</v>
      </c>
      <c r="S34" s="90">
        <v>1.907</v>
      </c>
      <c r="T34" s="90">
        <v>2.136</v>
      </c>
      <c r="U34" s="90">
        <v>2.305</v>
      </c>
      <c r="V34" s="90">
        <v>2.214</v>
      </c>
      <c r="W34" s="90">
        <v>2.19</v>
      </c>
      <c r="X34" s="90">
        <v>2.016</v>
      </c>
      <c r="Y34" s="90">
        <v>1.619</v>
      </c>
      <c r="Z34" s="90">
        <v>1.313</v>
      </c>
      <c r="AA34" s="90">
        <v>1.208</v>
      </c>
      <c r="AB34" s="91">
        <v>1.058</v>
      </c>
      <c r="AC34" s="92">
        <f>AVERAGE(D34:AB34)</f>
        <v>1.6177599999999999</v>
      </c>
    </row>
    <row r="35" spans="1:29" ht="12" thickBot="1">
      <c r="A35" s="93"/>
      <c r="B35" s="94"/>
      <c r="C35" s="95" t="s">
        <v>7</v>
      </c>
      <c r="D35" s="96">
        <v>0.454</v>
      </c>
      <c r="E35" s="90">
        <v>0.553</v>
      </c>
      <c r="F35" s="90">
        <v>0.485</v>
      </c>
      <c r="G35" s="90">
        <v>0.409</v>
      </c>
      <c r="H35" s="90">
        <v>0.455</v>
      </c>
      <c r="I35" s="90">
        <v>0.406</v>
      </c>
      <c r="J35" s="90">
        <v>0.575</v>
      </c>
      <c r="K35" s="90">
        <v>0.497</v>
      </c>
      <c r="L35" s="90">
        <v>0.404</v>
      </c>
      <c r="M35" s="90">
        <v>0.416</v>
      </c>
      <c r="N35" s="90">
        <v>0.418</v>
      </c>
      <c r="O35" s="90">
        <v>0.448</v>
      </c>
      <c r="P35" s="90">
        <v>0.416</v>
      </c>
      <c r="Q35" s="90">
        <v>0.407</v>
      </c>
      <c r="R35" s="90">
        <v>0.528</v>
      </c>
      <c r="S35" s="90">
        <v>0.56</v>
      </c>
      <c r="T35" s="90">
        <v>0.466</v>
      </c>
      <c r="U35" s="90">
        <v>0.511</v>
      </c>
      <c r="V35" s="90">
        <v>0.548</v>
      </c>
      <c r="W35" s="90">
        <v>0.568</v>
      </c>
      <c r="X35" s="90">
        <v>0.561</v>
      </c>
      <c r="Y35" s="90">
        <v>0.444</v>
      </c>
      <c r="Z35" s="90">
        <v>0.495</v>
      </c>
      <c r="AA35" s="90">
        <v>0.518</v>
      </c>
      <c r="AB35" s="91">
        <v>0.554</v>
      </c>
      <c r="AC35" s="97">
        <f>AVERAGE(D35:AB35)</f>
        <v>0.48384000000000005</v>
      </c>
    </row>
    <row r="36" spans="1:29" ht="11.25">
      <c r="A36" s="73">
        <v>3</v>
      </c>
      <c r="B36" s="74" t="s">
        <v>42</v>
      </c>
      <c r="C36" s="75" t="s">
        <v>2</v>
      </c>
      <c r="D36" s="75">
        <v>10.659</v>
      </c>
      <c r="E36" s="76">
        <v>10.675</v>
      </c>
      <c r="F36" s="76">
        <v>10.683</v>
      </c>
      <c r="G36" s="76">
        <v>10.752</v>
      </c>
      <c r="H36" s="76">
        <v>10.694</v>
      </c>
      <c r="I36" s="76">
        <v>10.663</v>
      </c>
      <c r="J36" s="76">
        <v>10.54</v>
      </c>
      <c r="K36" s="76">
        <v>10.373</v>
      </c>
      <c r="L36" s="76">
        <v>10.369</v>
      </c>
      <c r="M36" s="76">
        <v>10.365</v>
      </c>
      <c r="N36" s="76">
        <v>10.43</v>
      </c>
      <c r="O36" s="76">
        <v>10.455</v>
      </c>
      <c r="P36" s="76">
        <v>10.344</v>
      </c>
      <c r="Q36" s="76">
        <v>10.352</v>
      </c>
      <c r="R36" s="76">
        <v>10.479</v>
      </c>
      <c r="S36" s="76">
        <v>10.451</v>
      </c>
      <c r="T36" s="76">
        <v>10.442</v>
      </c>
      <c r="U36" s="76">
        <v>10.396</v>
      </c>
      <c r="V36" s="76">
        <v>10.531</v>
      </c>
      <c r="W36" s="76">
        <v>10.567</v>
      </c>
      <c r="X36" s="76">
        <v>10.487</v>
      </c>
      <c r="Y36" s="76">
        <v>10.454</v>
      </c>
      <c r="Z36" s="76">
        <v>10.504</v>
      </c>
      <c r="AA36" s="76">
        <v>10.607</v>
      </c>
      <c r="AB36" s="77">
        <v>10.674</v>
      </c>
      <c r="AC36" s="78">
        <f>AVERAGE(D36:AB36)</f>
        <v>10.517840000000001</v>
      </c>
    </row>
    <row r="37" spans="1:29" ht="11.25">
      <c r="A37" s="79"/>
      <c r="B37" s="80"/>
      <c r="C37" s="81" t="s">
        <v>3</v>
      </c>
      <c r="D37" s="81">
        <v>60.9</v>
      </c>
      <c r="E37" s="82">
        <v>56.9</v>
      </c>
      <c r="F37" s="82">
        <v>61.95</v>
      </c>
      <c r="G37" s="82">
        <v>60.5</v>
      </c>
      <c r="H37" s="82">
        <v>68.85</v>
      </c>
      <c r="I37" s="82">
        <v>77.4</v>
      </c>
      <c r="J37" s="82">
        <v>91.75</v>
      </c>
      <c r="K37" s="82">
        <v>112.2</v>
      </c>
      <c r="L37" s="82">
        <v>110.75</v>
      </c>
      <c r="M37" s="82">
        <v>109.65</v>
      </c>
      <c r="N37" s="82">
        <v>114.1</v>
      </c>
      <c r="O37" s="82">
        <v>105.35</v>
      </c>
      <c r="P37" s="82">
        <v>103.2</v>
      </c>
      <c r="Q37" s="82">
        <v>94.35</v>
      </c>
      <c r="R37" s="82">
        <v>96.5</v>
      </c>
      <c r="S37" s="82">
        <v>99.75</v>
      </c>
      <c r="T37" s="82">
        <v>108.95</v>
      </c>
      <c r="U37" s="82">
        <v>107.8</v>
      </c>
      <c r="V37" s="82">
        <v>104.15</v>
      </c>
      <c r="W37" s="82">
        <v>97.25</v>
      </c>
      <c r="X37" s="82">
        <v>96.3</v>
      </c>
      <c r="Y37" s="82">
        <v>81.7</v>
      </c>
      <c r="Z37" s="82">
        <v>76.2</v>
      </c>
      <c r="AA37" s="82">
        <v>63.6</v>
      </c>
      <c r="AB37" s="83">
        <v>66.15</v>
      </c>
      <c r="AC37" s="84">
        <f>AVERAGE(D37:AB37)</f>
        <v>89.04799999999999</v>
      </c>
    </row>
    <row r="38" spans="1:29" ht="11.25">
      <c r="A38" s="79"/>
      <c r="B38" s="80"/>
      <c r="C38" s="85" t="s">
        <v>4</v>
      </c>
      <c r="D38" s="86">
        <v>5191.21892</v>
      </c>
      <c r="E38" s="86">
        <v>5191.30872</v>
      </c>
      <c r="F38" s="86">
        <v>5191.39704</v>
      </c>
      <c r="G38" s="86">
        <v>5191.48676</v>
      </c>
      <c r="H38" s="86">
        <v>5191.58472</v>
      </c>
      <c r="I38" s="86">
        <v>5191.69484</v>
      </c>
      <c r="J38" s="86">
        <v>5191.8232</v>
      </c>
      <c r="K38" s="86">
        <v>5191.97048</v>
      </c>
      <c r="L38" s="86">
        <v>5192.12736</v>
      </c>
      <c r="M38" s="86">
        <v>5192.29056</v>
      </c>
      <c r="N38" s="86">
        <v>5192.45024</v>
      </c>
      <c r="O38" s="86">
        <v>5192.60896</v>
      </c>
      <c r="P38" s="86">
        <v>5192.76268</v>
      </c>
      <c r="Q38" s="86">
        <v>5192.90912</v>
      </c>
      <c r="R38" s="86">
        <v>5193.05576</v>
      </c>
      <c r="S38" s="86">
        <v>5193.20284</v>
      </c>
      <c r="T38" s="86">
        <v>5193.35588</v>
      </c>
      <c r="U38" s="86">
        <v>5193.5164</v>
      </c>
      <c r="V38" s="86">
        <v>5193.6728</v>
      </c>
      <c r="W38" s="86">
        <v>5193.82376</v>
      </c>
      <c r="X38" s="86">
        <v>5193.96732</v>
      </c>
      <c r="Y38" s="86">
        <v>5194.09672</v>
      </c>
      <c r="Z38" s="86">
        <v>5194.21008</v>
      </c>
      <c r="AA38" s="86">
        <v>5194.31096</v>
      </c>
      <c r="AB38" s="87">
        <v>5194.40452</v>
      </c>
      <c r="AC38" s="88"/>
    </row>
    <row r="39" spans="1:29" ht="11.25">
      <c r="A39" s="79"/>
      <c r="B39" s="80"/>
      <c r="C39" s="85" t="s">
        <v>5</v>
      </c>
      <c r="D39" s="86">
        <v>1951.75572</v>
      </c>
      <c r="E39" s="86">
        <v>1951.78888</v>
      </c>
      <c r="F39" s="86">
        <v>1951.82248</v>
      </c>
      <c r="G39" s="86">
        <v>1951.85684</v>
      </c>
      <c r="H39" s="86">
        <v>1951.8918</v>
      </c>
      <c r="I39" s="86">
        <v>1951.9262</v>
      </c>
      <c r="J39" s="86">
        <v>1951.96088</v>
      </c>
      <c r="K39" s="86">
        <v>1951.99936</v>
      </c>
      <c r="L39" s="86">
        <v>1952.03484</v>
      </c>
      <c r="M39" s="86">
        <v>1952.07092</v>
      </c>
      <c r="N39" s="86">
        <v>1952.10584</v>
      </c>
      <c r="O39" s="86">
        <v>1952.13984</v>
      </c>
      <c r="P39" s="86">
        <v>1952.17344</v>
      </c>
      <c r="Q39" s="86">
        <v>1952.2064</v>
      </c>
      <c r="R39" s="86">
        <v>1952.23836</v>
      </c>
      <c r="S39" s="86">
        <v>1952.27148</v>
      </c>
      <c r="T39" s="86">
        <v>1952.30424</v>
      </c>
      <c r="U39" s="86">
        <v>1952.33812</v>
      </c>
      <c r="V39" s="86">
        <v>1952.37416</v>
      </c>
      <c r="W39" s="86">
        <v>1952.41008</v>
      </c>
      <c r="X39" s="86">
        <v>1952.44488</v>
      </c>
      <c r="Y39" s="86">
        <v>1952.47816</v>
      </c>
      <c r="Z39" s="86">
        <v>1952.51056</v>
      </c>
      <c r="AA39" s="86">
        <v>1952.54468</v>
      </c>
      <c r="AB39" s="87">
        <v>1952.57876</v>
      </c>
      <c r="AC39" s="88"/>
    </row>
    <row r="40" spans="1:29" ht="11.25">
      <c r="A40" s="79"/>
      <c r="B40" s="80"/>
      <c r="C40" s="85" t="s">
        <v>6</v>
      </c>
      <c r="D40" s="89">
        <v>1.058</v>
      </c>
      <c r="E40" s="90">
        <v>0.987</v>
      </c>
      <c r="F40" s="90">
        <v>1.096</v>
      </c>
      <c r="G40" s="90">
        <v>1.062</v>
      </c>
      <c r="H40" s="90">
        <v>1.158</v>
      </c>
      <c r="I40" s="90">
        <v>1.44</v>
      </c>
      <c r="J40" s="90">
        <v>1.559</v>
      </c>
      <c r="K40" s="90">
        <v>1.957</v>
      </c>
      <c r="L40" s="90">
        <v>1.904</v>
      </c>
      <c r="M40" s="90">
        <v>1.914</v>
      </c>
      <c r="N40" s="90">
        <v>2.013</v>
      </c>
      <c r="O40" s="90">
        <v>1.832</v>
      </c>
      <c r="P40" s="90">
        <v>1.747</v>
      </c>
      <c r="Q40" s="90">
        <v>1.702</v>
      </c>
      <c r="R40" s="90">
        <v>1.693</v>
      </c>
      <c r="S40" s="90">
        <v>1.772</v>
      </c>
      <c r="T40" s="90">
        <v>1.907</v>
      </c>
      <c r="U40" s="90">
        <v>1.917</v>
      </c>
      <c r="V40" s="90">
        <v>1.897</v>
      </c>
      <c r="W40" s="90">
        <v>1.777</v>
      </c>
      <c r="X40" s="90">
        <v>1.701</v>
      </c>
      <c r="Y40" s="90">
        <v>1.443</v>
      </c>
      <c r="Z40" s="90">
        <v>1.332</v>
      </c>
      <c r="AA40" s="90">
        <v>1.135</v>
      </c>
      <c r="AB40" s="91">
        <v>1.137</v>
      </c>
      <c r="AC40" s="92">
        <f>AVERAGE(D40:AB40)</f>
        <v>1.5656</v>
      </c>
    </row>
    <row r="41" spans="1:29" ht="12" thickBot="1">
      <c r="A41" s="93"/>
      <c r="B41" s="94"/>
      <c r="C41" s="95" t="s">
        <v>7</v>
      </c>
      <c r="D41" s="96">
        <v>0.347</v>
      </c>
      <c r="E41" s="90">
        <v>0.302</v>
      </c>
      <c r="F41" s="90">
        <v>0.505</v>
      </c>
      <c r="G41" s="90">
        <v>0.403</v>
      </c>
      <c r="H41" s="90">
        <v>0.322</v>
      </c>
      <c r="I41" s="90">
        <v>0.582</v>
      </c>
      <c r="J41" s="90">
        <v>0.406</v>
      </c>
      <c r="K41" s="90">
        <v>0.488</v>
      </c>
      <c r="L41" s="90">
        <v>0.37</v>
      </c>
      <c r="M41" s="90">
        <v>0.404</v>
      </c>
      <c r="N41" s="90">
        <v>0.424</v>
      </c>
      <c r="O41" s="90">
        <v>0.385</v>
      </c>
      <c r="P41" s="90">
        <v>0.353</v>
      </c>
      <c r="Q41" s="90">
        <v>0.398</v>
      </c>
      <c r="R41" s="90">
        <v>0.355</v>
      </c>
      <c r="S41" s="90">
        <v>0.361</v>
      </c>
      <c r="T41" s="90">
        <v>0.369</v>
      </c>
      <c r="U41" s="90">
        <v>0.43</v>
      </c>
      <c r="V41" s="90">
        <v>0.568</v>
      </c>
      <c r="W41" s="90">
        <v>0.435</v>
      </c>
      <c r="X41" s="90">
        <v>0.437</v>
      </c>
      <c r="Y41" s="90">
        <v>0.392</v>
      </c>
      <c r="Z41" s="90">
        <v>0.408</v>
      </c>
      <c r="AA41" s="90">
        <v>0.504</v>
      </c>
      <c r="AB41" s="91">
        <v>0.459</v>
      </c>
      <c r="AC41" s="97">
        <f>AVERAGE(D41:AB41)</f>
        <v>0.4162799999999999</v>
      </c>
    </row>
    <row r="42" spans="1:29" ht="11.25">
      <c r="A42" s="73">
        <v>4</v>
      </c>
      <c r="B42" s="74" t="s">
        <v>47</v>
      </c>
      <c r="C42" s="75" t="s">
        <v>2</v>
      </c>
      <c r="D42" s="75">
        <v>10.629</v>
      </c>
      <c r="E42" s="76">
        <v>10.688</v>
      </c>
      <c r="F42" s="76">
        <v>10.679</v>
      </c>
      <c r="G42" s="76">
        <v>10.757</v>
      </c>
      <c r="H42" s="76">
        <v>10.678</v>
      </c>
      <c r="I42" s="76">
        <v>10.618</v>
      </c>
      <c r="J42" s="76">
        <v>10.546</v>
      </c>
      <c r="K42" s="76">
        <v>10.354</v>
      </c>
      <c r="L42" s="76">
        <v>10.359</v>
      </c>
      <c r="M42" s="76">
        <v>10.343</v>
      </c>
      <c r="N42" s="76">
        <v>10.43</v>
      </c>
      <c r="O42" s="76">
        <v>10.442</v>
      </c>
      <c r="P42" s="76">
        <v>10.344</v>
      </c>
      <c r="Q42" s="76">
        <v>10.381</v>
      </c>
      <c r="R42" s="76">
        <v>10.474</v>
      </c>
      <c r="S42" s="76">
        <v>10.499</v>
      </c>
      <c r="T42" s="76">
        <v>10.444</v>
      </c>
      <c r="U42" s="76">
        <v>10.429</v>
      </c>
      <c r="V42" s="76">
        <v>10.549</v>
      </c>
      <c r="W42" s="76">
        <v>10.55</v>
      </c>
      <c r="X42" s="76">
        <v>10.464</v>
      </c>
      <c r="Y42" s="76">
        <v>10.467</v>
      </c>
      <c r="Z42" s="76">
        <v>10.537</v>
      </c>
      <c r="AA42" s="76">
        <v>10.608</v>
      </c>
      <c r="AB42" s="77">
        <v>10.678</v>
      </c>
      <c r="AC42" s="78">
        <f>AVERAGE(D42:AB42)</f>
        <v>10.51788</v>
      </c>
    </row>
    <row r="43" spans="1:29" ht="11.25">
      <c r="A43" s="79"/>
      <c r="B43" s="80"/>
      <c r="C43" s="81" t="s">
        <v>3</v>
      </c>
      <c r="D43" s="81">
        <v>6</v>
      </c>
      <c r="E43" s="82">
        <v>6.7</v>
      </c>
      <c r="F43" s="82">
        <v>5.9</v>
      </c>
      <c r="G43" s="82">
        <v>5.85</v>
      </c>
      <c r="H43" s="82">
        <v>7</v>
      </c>
      <c r="I43" s="82">
        <v>7.9</v>
      </c>
      <c r="J43" s="82">
        <v>7.95</v>
      </c>
      <c r="K43" s="82">
        <v>8.75</v>
      </c>
      <c r="L43" s="82">
        <v>8.45</v>
      </c>
      <c r="M43" s="82">
        <v>7.7</v>
      </c>
      <c r="N43" s="82">
        <v>9.1</v>
      </c>
      <c r="O43" s="82">
        <v>7.8</v>
      </c>
      <c r="P43" s="82">
        <v>8.6</v>
      </c>
      <c r="Q43" s="82">
        <v>9.15</v>
      </c>
      <c r="R43" s="82">
        <v>8.2</v>
      </c>
      <c r="S43" s="82">
        <v>9.2</v>
      </c>
      <c r="T43" s="82">
        <v>12.25</v>
      </c>
      <c r="U43" s="82">
        <v>14.15</v>
      </c>
      <c r="V43" s="82">
        <v>12.85</v>
      </c>
      <c r="W43" s="82">
        <v>14.05</v>
      </c>
      <c r="X43" s="82">
        <v>12.7</v>
      </c>
      <c r="Y43" s="82">
        <v>10.3</v>
      </c>
      <c r="Z43" s="82">
        <v>8.75</v>
      </c>
      <c r="AA43" s="82">
        <v>6.85</v>
      </c>
      <c r="AB43" s="83">
        <v>6.85</v>
      </c>
      <c r="AC43" s="84">
        <f>AVERAGE(D43:AB43)</f>
        <v>8.92</v>
      </c>
    </row>
    <row r="44" spans="1:29" ht="11.25">
      <c r="A44" s="79"/>
      <c r="B44" s="80"/>
      <c r="C44" s="85" t="s">
        <v>4</v>
      </c>
      <c r="D44" s="86">
        <v>2783.356</v>
      </c>
      <c r="E44" s="86">
        <v>2783.38384</v>
      </c>
      <c r="F44" s="86">
        <v>2783.41152</v>
      </c>
      <c r="G44" s="86">
        <v>2783.43908</v>
      </c>
      <c r="H44" s="86">
        <v>2783.46716</v>
      </c>
      <c r="I44" s="86">
        <v>2783.50016</v>
      </c>
      <c r="J44" s="86">
        <v>2783.5402</v>
      </c>
      <c r="K44" s="86">
        <v>2783.57776</v>
      </c>
      <c r="L44" s="86">
        <v>2783.61524</v>
      </c>
      <c r="M44" s="86">
        <v>2783.65264</v>
      </c>
      <c r="N44" s="86">
        <v>2783.6916</v>
      </c>
      <c r="O44" s="86">
        <v>2783.73036</v>
      </c>
      <c r="P44" s="86">
        <v>2783.76912</v>
      </c>
      <c r="Q44" s="86">
        <v>2783.8066</v>
      </c>
      <c r="R44" s="86">
        <v>2783.84496</v>
      </c>
      <c r="S44" s="86">
        <v>2783.88464</v>
      </c>
      <c r="T44" s="86">
        <v>2783.93404</v>
      </c>
      <c r="U44" s="86">
        <v>2783.99528</v>
      </c>
      <c r="V44" s="86">
        <v>2784.05728</v>
      </c>
      <c r="W44" s="86">
        <v>2784.1192</v>
      </c>
      <c r="X44" s="86">
        <v>2784.17908</v>
      </c>
      <c r="Y44" s="86">
        <v>2784.22928</v>
      </c>
      <c r="Z44" s="86">
        <v>2784.27116</v>
      </c>
      <c r="AA44" s="86">
        <v>2784.30464</v>
      </c>
      <c r="AB44" s="87">
        <v>2784.33524</v>
      </c>
      <c r="AC44" s="88"/>
    </row>
    <row r="45" spans="1:29" ht="11.25">
      <c r="A45" s="79"/>
      <c r="B45" s="80"/>
      <c r="C45" s="85" t="s">
        <v>5</v>
      </c>
      <c r="D45" s="86">
        <v>1132.05488</v>
      </c>
      <c r="E45" s="86">
        <v>1132.05488</v>
      </c>
      <c r="F45" s="86">
        <v>1132.05488</v>
      </c>
      <c r="G45" s="86">
        <v>1132.05488</v>
      </c>
      <c r="H45" s="86">
        <v>1132.05488</v>
      </c>
      <c r="I45" s="86">
        <v>1132.05488</v>
      </c>
      <c r="J45" s="86">
        <v>1132.05488</v>
      </c>
      <c r="K45" s="86">
        <v>1132.05488</v>
      </c>
      <c r="L45" s="86">
        <v>1132.05488</v>
      </c>
      <c r="M45" s="86">
        <v>1132.05488</v>
      </c>
      <c r="N45" s="86">
        <v>1132.05488</v>
      </c>
      <c r="O45" s="86">
        <v>1132.05488</v>
      </c>
      <c r="P45" s="86">
        <v>1132.05488</v>
      </c>
      <c r="Q45" s="86">
        <v>1132.05488</v>
      </c>
      <c r="R45" s="86">
        <v>1132.05488</v>
      </c>
      <c r="S45" s="86">
        <v>1132.05488</v>
      </c>
      <c r="T45" s="86">
        <v>1132.05488</v>
      </c>
      <c r="U45" s="86">
        <v>1132.05488</v>
      </c>
      <c r="V45" s="86">
        <v>1132.05488</v>
      </c>
      <c r="W45" s="86">
        <v>1132.05488</v>
      </c>
      <c r="X45" s="86">
        <v>1132.05488</v>
      </c>
      <c r="Y45" s="86">
        <v>1132.05488</v>
      </c>
      <c r="Z45" s="86">
        <v>1132.05488</v>
      </c>
      <c r="AA45" s="86">
        <v>1132.05488</v>
      </c>
      <c r="AB45" s="86">
        <v>1132.05488</v>
      </c>
      <c r="AC45" s="88"/>
    </row>
    <row r="46" spans="1:29" ht="11.25">
      <c r="A46" s="79"/>
      <c r="B46" s="80"/>
      <c r="C46" s="85" t="s">
        <v>6</v>
      </c>
      <c r="D46" s="89">
        <v>0.12</v>
      </c>
      <c r="E46" s="90">
        <v>0.119</v>
      </c>
      <c r="F46" s="90">
        <v>0.108</v>
      </c>
      <c r="G46" s="90">
        <v>0.107</v>
      </c>
      <c r="H46" s="90">
        <v>0.114</v>
      </c>
      <c r="I46" s="90">
        <v>0.159</v>
      </c>
      <c r="J46" s="90">
        <v>0.156</v>
      </c>
      <c r="K46" s="90">
        <v>0.167</v>
      </c>
      <c r="L46" s="90">
        <v>0.138</v>
      </c>
      <c r="M46" s="90">
        <v>0.138</v>
      </c>
      <c r="N46" s="90">
        <v>0.175</v>
      </c>
      <c r="O46" s="90">
        <v>0.143</v>
      </c>
      <c r="P46" s="90">
        <v>0.156</v>
      </c>
      <c r="Q46" s="90">
        <v>0.16122999999999998</v>
      </c>
      <c r="R46" s="90">
        <v>0.148</v>
      </c>
      <c r="S46" s="90">
        <v>0.163</v>
      </c>
      <c r="T46" s="90">
        <v>0.231</v>
      </c>
      <c r="U46" s="90">
        <v>0.253</v>
      </c>
      <c r="V46" s="90">
        <v>0.237</v>
      </c>
      <c r="W46" s="90">
        <v>0.247</v>
      </c>
      <c r="X46" s="90">
        <v>0.225</v>
      </c>
      <c r="Y46" s="90">
        <v>0.182</v>
      </c>
      <c r="Z46" s="90">
        <v>0.155</v>
      </c>
      <c r="AA46" s="90">
        <v>0.12</v>
      </c>
      <c r="AB46" s="91">
        <v>0.129</v>
      </c>
      <c r="AC46" s="92">
        <f>AVERAGE(D46:AB46)</f>
        <v>0.1620492</v>
      </c>
    </row>
    <row r="47" spans="1:29" ht="12" thickBot="1">
      <c r="A47" s="93"/>
      <c r="B47" s="94"/>
      <c r="C47" s="95" t="s">
        <v>7</v>
      </c>
      <c r="D47" s="96">
        <v>-0.034</v>
      </c>
      <c r="E47" s="90">
        <v>-0.015</v>
      </c>
      <c r="F47" s="90">
        <v>-0.018</v>
      </c>
      <c r="G47" s="90">
        <v>-0.017</v>
      </c>
      <c r="H47" s="90">
        <v>-0.002</v>
      </c>
      <c r="I47" s="90">
        <v>-0.029</v>
      </c>
      <c r="J47" s="90">
        <v>-0.022</v>
      </c>
      <c r="K47" s="90">
        <v>-0.038</v>
      </c>
      <c r="L47" s="90">
        <v>-0.03</v>
      </c>
      <c r="M47" s="90">
        <v>-0.037</v>
      </c>
      <c r="N47" s="90">
        <v>-0.034</v>
      </c>
      <c r="O47" s="90">
        <v>-0.014</v>
      </c>
      <c r="P47" s="90">
        <v>-0.023</v>
      </c>
      <c r="Q47" s="90">
        <v>-0.023</v>
      </c>
      <c r="R47" s="90">
        <v>-0.027</v>
      </c>
      <c r="S47" s="90">
        <v>-0.031</v>
      </c>
      <c r="T47" s="90">
        <v>-0.025</v>
      </c>
      <c r="U47" s="90">
        <v>-0.012</v>
      </c>
      <c r="V47" s="90">
        <v>-0.017</v>
      </c>
      <c r="W47" s="90">
        <v>-0.021</v>
      </c>
      <c r="X47" s="90">
        <v>-0.013</v>
      </c>
      <c r="Y47" s="90">
        <v>-0.016</v>
      </c>
      <c r="Z47" s="90">
        <v>-0.016</v>
      </c>
      <c r="AA47" s="90">
        <v>-0.014</v>
      </c>
      <c r="AB47" s="91">
        <v>-0.016</v>
      </c>
      <c r="AC47" s="97">
        <f>AVERAGE(D47:AB47)</f>
        <v>-0.021760000000000012</v>
      </c>
    </row>
    <row r="48" spans="1:29" ht="11.25">
      <c r="A48" s="73">
        <v>5</v>
      </c>
      <c r="B48" s="74" t="s">
        <v>48</v>
      </c>
      <c r="C48" s="75" t="s">
        <v>2</v>
      </c>
      <c r="D48" s="75">
        <v>10.609</v>
      </c>
      <c r="E48" s="76">
        <v>10.667</v>
      </c>
      <c r="F48" s="76">
        <v>10.653</v>
      </c>
      <c r="G48" s="76">
        <v>10.74</v>
      </c>
      <c r="H48" s="76">
        <v>10.675</v>
      </c>
      <c r="I48" s="76">
        <v>10.571</v>
      </c>
      <c r="J48" s="76">
        <v>10.524</v>
      </c>
      <c r="K48" s="76">
        <v>10.377</v>
      </c>
      <c r="L48" s="76">
        <v>10.372</v>
      </c>
      <c r="M48" s="76">
        <v>10.329</v>
      </c>
      <c r="N48" s="76">
        <v>10.437</v>
      </c>
      <c r="O48" s="76">
        <v>10.421</v>
      </c>
      <c r="P48" s="76">
        <v>10.357</v>
      </c>
      <c r="Q48" s="76">
        <v>10.375</v>
      </c>
      <c r="R48" s="76">
        <v>10.476</v>
      </c>
      <c r="S48" s="76">
        <v>10.463</v>
      </c>
      <c r="T48" s="76">
        <v>10.429</v>
      </c>
      <c r="U48" s="76">
        <v>10.412</v>
      </c>
      <c r="V48" s="76">
        <v>10.542</v>
      </c>
      <c r="W48" s="76">
        <v>10.531</v>
      </c>
      <c r="X48" s="76">
        <v>10.478</v>
      </c>
      <c r="Y48" s="76">
        <v>10.449</v>
      </c>
      <c r="Z48" s="76">
        <v>10.501</v>
      </c>
      <c r="AA48" s="76">
        <v>10.578</v>
      </c>
      <c r="AB48" s="77">
        <v>10.652</v>
      </c>
      <c r="AC48" s="78">
        <f>AVERAGE(D48:AB48)</f>
        <v>10.504720000000002</v>
      </c>
    </row>
    <row r="49" spans="1:29" ht="11.25">
      <c r="A49" s="79"/>
      <c r="B49" s="80"/>
      <c r="C49" s="81" t="s">
        <v>3</v>
      </c>
      <c r="D49" s="81">
        <v>6.45</v>
      </c>
      <c r="E49" s="82">
        <v>6.3</v>
      </c>
      <c r="F49" s="82">
        <v>6</v>
      </c>
      <c r="G49" s="82">
        <v>6.8</v>
      </c>
      <c r="H49" s="82">
        <v>7.75</v>
      </c>
      <c r="I49" s="82">
        <v>9.9</v>
      </c>
      <c r="J49" s="82">
        <v>11.1</v>
      </c>
      <c r="K49" s="82">
        <v>13.05</v>
      </c>
      <c r="L49" s="82">
        <v>12.2</v>
      </c>
      <c r="M49" s="82">
        <v>11.55</v>
      </c>
      <c r="N49" s="82">
        <v>11.3</v>
      </c>
      <c r="O49" s="82">
        <v>10.85</v>
      </c>
      <c r="P49" s="82">
        <v>10.95</v>
      </c>
      <c r="Q49" s="82">
        <v>10.75</v>
      </c>
      <c r="R49" s="82">
        <v>11.55</v>
      </c>
      <c r="S49" s="82">
        <v>10.45</v>
      </c>
      <c r="T49" s="82">
        <v>13</v>
      </c>
      <c r="U49" s="82">
        <v>13.15</v>
      </c>
      <c r="V49" s="82">
        <v>13.5</v>
      </c>
      <c r="W49" s="82">
        <v>13.3</v>
      </c>
      <c r="X49" s="82">
        <v>11.85</v>
      </c>
      <c r="Y49" s="82">
        <v>11.4</v>
      </c>
      <c r="Z49" s="82">
        <v>7.6</v>
      </c>
      <c r="AA49" s="82">
        <v>6.75</v>
      </c>
      <c r="AB49" s="83">
        <v>6.5</v>
      </c>
      <c r="AC49" s="84">
        <f>AVERAGE(D49:AB49)</f>
        <v>10.16</v>
      </c>
    </row>
    <row r="50" spans="1:29" ht="11.25">
      <c r="A50" s="79"/>
      <c r="B50" s="80"/>
      <c r="C50" s="85" t="s">
        <v>4</v>
      </c>
      <c r="D50" s="86">
        <v>2030.78596</v>
      </c>
      <c r="E50" s="86">
        <v>2030.81312</v>
      </c>
      <c r="F50" s="86">
        <v>2030.84004</v>
      </c>
      <c r="G50" s="86">
        <v>2030.86628</v>
      </c>
      <c r="H50" s="86">
        <v>2030.89956</v>
      </c>
      <c r="I50" s="86">
        <v>2030.9386</v>
      </c>
      <c r="J50" s="86">
        <v>2030.98492</v>
      </c>
      <c r="K50" s="86">
        <v>2031.03364</v>
      </c>
      <c r="L50" s="86">
        <v>2031.08624</v>
      </c>
      <c r="M50" s="86">
        <v>2031.14056</v>
      </c>
      <c r="N50" s="86">
        <v>2031.19376</v>
      </c>
      <c r="O50" s="86">
        <v>2031.247</v>
      </c>
      <c r="P50" s="86">
        <v>2031.2954</v>
      </c>
      <c r="Q50" s="86">
        <v>2031.34556</v>
      </c>
      <c r="R50" s="86">
        <v>2031.39656</v>
      </c>
      <c r="S50" s="86">
        <v>2031.44776</v>
      </c>
      <c r="T50" s="86">
        <v>2031.50204</v>
      </c>
      <c r="U50" s="86">
        <v>2013.5598</v>
      </c>
      <c r="V50" s="86">
        <v>2031.62208</v>
      </c>
      <c r="W50" s="86">
        <v>2031.68332</v>
      </c>
      <c r="X50" s="86">
        <v>2031.74204</v>
      </c>
      <c r="Y50" s="86">
        <v>2031.79356</v>
      </c>
      <c r="Z50" s="86">
        <v>2031.83324</v>
      </c>
      <c r="AA50" s="86">
        <v>2031.86604</v>
      </c>
      <c r="AB50" s="87">
        <v>2031.89528</v>
      </c>
      <c r="AC50" s="88"/>
    </row>
    <row r="51" spans="1:29" ht="11.25">
      <c r="A51" s="79"/>
      <c r="B51" s="80"/>
      <c r="C51" s="85" t="s">
        <v>5</v>
      </c>
      <c r="D51" s="86">
        <v>77.03728</v>
      </c>
      <c r="E51" s="86">
        <v>77.03732</v>
      </c>
      <c r="F51" s="86">
        <v>77.03732</v>
      </c>
      <c r="G51" s="86">
        <v>77.03732</v>
      </c>
      <c r="H51" s="86">
        <v>77.03732</v>
      </c>
      <c r="I51" s="86">
        <v>77.03732</v>
      </c>
      <c r="J51" s="86">
        <v>77.03732</v>
      </c>
      <c r="K51" s="86">
        <v>77.03732</v>
      </c>
      <c r="L51" s="86">
        <v>77.03732</v>
      </c>
      <c r="M51" s="86">
        <v>77.03732</v>
      </c>
      <c r="N51" s="86">
        <v>77.03732</v>
      </c>
      <c r="O51" s="86">
        <v>77.03732</v>
      </c>
      <c r="P51" s="86">
        <v>77.03732</v>
      </c>
      <c r="Q51" s="86">
        <v>77.03732</v>
      </c>
      <c r="R51" s="86">
        <v>77.03732</v>
      </c>
      <c r="S51" s="86">
        <v>77.03732</v>
      </c>
      <c r="T51" s="86">
        <v>77.03732</v>
      </c>
      <c r="U51" s="86">
        <v>77.03732</v>
      </c>
      <c r="V51" s="86">
        <v>77.03732</v>
      </c>
      <c r="W51" s="86">
        <v>77.03732</v>
      </c>
      <c r="X51" s="86">
        <v>77.03732</v>
      </c>
      <c r="Y51" s="86">
        <v>77.03732</v>
      </c>
      <c r="Z51" s="86">
        <v>77.03732</v>
      </c>
      <c r="AA51" s="86">
        <v>77.03732</v>
      </c>
      <c r="AB51" s="86">
        <v>77.03732</v>
      </c>
      <c r="AC51" s="88"/>
    </row>
    <row r="52" spans="1:29" ht="11.25">
      <c r="A52" s="79"/>
      <c r="B52" s="80"/>
      <c r="C52" s="85" t="s">
        <v>6</v>
      </c>
      <c r="D52" s="89">
        <v>0.111</v>
      </c>
      <c r="E52" s="90">
        <v>0.107</v>
      </c>
      <c r="F52" s="90">
        <v>0.107</v>
      </c>
      <c r="G52" s="90">
        <v>0.122</v>
      </c>
      <c r="H52" s="90">
        <v>0.141</v>
      </c>
      <c r="I52" s="90">
        <v>0.183</v>
      </c>
      <c r="J52" s="90">
        <v>0.199</v>
      </c>
      <c r="K52" s="90">
        <v>0.229</v>
      </c>
      <c r="L52" s="90">
        <v>0.219</v>
      </c>
      <c r="M52" s="90">
        <v>0.204</v>
      </c>
      <c r="N52" s="90">
        <v>0.207</v>
      </c>
      <c r="O52" s="90">
        <v>0.201</v>
      </c>
      <c r="P52" s="90">
        <v>0.195</v>
      </c>
      <c r="Q52" s="90">
        <v>0.195</v>
      </c>
      <c r="R52" s="90">
        <v>0.217</v>
      </c>
      <c r="S52" s="90">
        <v>0.192</v>
      </c>
      <c r="T52" s="90">
        <v>0.229</v>
      </c>
      <c r="U52" s="90">
        <v>0.238</v>
      </c>
      <c r="V52" s="90">
        <v>0.239</v>
      </c>
      <c r="W52" s="90">
        <v>0.238</v>
      </c>
      <c r="X52" s="90">
        <v>0.217</v>
      </c>
      <c r="Y52" s="90">
        <v>0.198</v>
      </c>
      <c r="Z52" s="90">
        <v>0.133</v>
      </c>
      <c r="AA52" s="90">
        <v>0.12</v>
      </c>
      <c r="AB52" s="91">
        <v>0.117</v>
      </c>
      <c r="AC52" s="92">
        <f>AVERAGE(D52:AB52)</f>
        <v>0.18232000000000004</v>
      </c>
    </row>
    <row r="53" spans="1:29" ht="12" thickBot="1">
      <c r="A53" s="93"/>
      <c r="B53" s="94"/>
      <c r="C53" s="95" t="s">
        <v>7</v>
      </c>
      <c r="D53" s="96">
        <v>-0.003</v>
      </c>
      <c r="E53" s="90">
        <v>-0.004</v>
      </c>
      <c r="F53" s="90">
        <v>-0.003</v>
      </c>
      <c r="G53" s="90">
        <v>-0.008</v>
      </c>
      <c r="H53" s="90">
        <v>-0.008</v>
      </c>
      <c r="I53" s="90">
        <v>-0.003</v>
      </c>
      <c r="J53" s="90">
        <v>-0.003</v>
      </c>
      <c r="K53" s="90">
        <v>0</v>
      </c>
      <c r="L53" s="90">
        <v>-0.007</v>
      </c>
      <c r="M53" s="90">
        <v>-0.005</v>
      </c>
      <c r="N53" s="90">
        <v>-0.001</v>
      </c>
      <c r="O53" s="90">
        <v>-0.001</v>
      </c>
      <c r="P53" s="90">
        <v>-0.005</v>
      </c>
      <c r="Q53" s="90">
        <v>-0.011</v>
      </c>
      <c r="R53" s="90">
        <v>0.008</v>
      </c>
      <c r="S53" s="90">
        <v>-0.007</v>
      </c>
      <c r="T53" s="90">
        <v>-0.006</v>
      </c>
      <c r="U53" s="90">
        <v>-0.011</v>
      </c>
      <c r="V53" s="90">
        <v>-0.001</v>
      </c>
      <c r="W53" s="90">
        <v>-0.011</v>
      </c>
      <c r="X53" s="90">
        <v>-0.005</v>
      </c>
      <c r="Y53" s="90">
        <v>-0.007</v>
      </c>
      <c r="Z53" s="90">
        <v>-0.014</v>
      </c>
      <c r="AA53" s="90">
        <v>-0.004</v>
      </c>
      <c r="AB53" s="91">
        <v>0.004</v>
      </c>
      <c r="AC53" s="97">
        <f>AVERAGE(D53:AB53)</f>
        <v>-0.00464</v>
      </c>
    </row>
    <row r="54" spans="1:29" ht="11.25">
      <c r="A54" s="73">
        <v>6</v>
      </c>
      <c r="B54" s="74" t="s">
        <v>41</v>
      </c>
      <c r="C54" s="75" t="s">
        <v>2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07"/>
    </row>
    <row r="55" spans="1:29" ht="11.25">
      <c r="A55" s="79"/>
      <c r="B55" s="80"/>
      <c r="C55" s="81" t="s">
        <v>3</v>
      </c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88"/>
    </row>
    <row r="56" spans="1:29" ht="11.25">
      <c r="A56" s="79"/>
      <c r="B56" s="80"/>
      <c r="C56" s="85" t="s">
        <v>4</v>
      </c>
      <c r="D56" s="86">
        <v>292.32804</v>
      </c>
      <c r="E56" s="86">
        <v>292.32804</v>
      </c>
      <c r="F56" s="86">
        <v>292.32804</v>
      </c>
      <c r="G56" s="86">
        <v>292.32804</v>
      </c>
      <c r="H56" s="86">
        <v>292.32804</v>
      </c>
      <c r="I56" s="86">
        <v>292.32804</v>
      </c>
      <c r="J56" s="86">
        <v>292.32804</v>
      </c>
      <c r="K56" s="86">
        <v>292.32804</v>
      </c>
      <c r="L56" s="86">
        <v>292.32804</v>
      </c>
      <c r="M56" s="86">
        <v>292.32804</v>
      </c>
      <c r="N56" s="86">
        <v>292.32804</v>
      </c>
      <c r="O56" s="86">
        <v>292.32804</v>
      </c>
      <c r="P56" s="86">
        <v>292.32804</v>
      </c>
      <c r="Q56" s="86">
        <v>292.32804</v>
      </c>
      <c r="R56" s="86">
        <v>292.32804</v>
      </c>
      <c r="S56" s="86">
        <v>292.32804</v>
      </c>
      <c r="T56" s="86">
        <v>292.32804</v>
      </c>
      <c r="U56" s="86">
        <v>292.32804</v>
      </c>
      <c r="V56" s="86">
        <v>292.32804</v>
      </c>
      <c r="W56" s="86">
        <v>292.32804</v>
      </c>
      <c r="X56" s="86">
        <v>292.32804</v>
      </c>
      <c r="Y56" s="86">
        <v>292.32804</v>
      </c>
      <c r="Z56" s="86">
        <v>292.32804</v>
      </c>
      <c r="AA56" s="86">
        <v>292.32804</v>
      </c>
      <c r="AB56" s="86">
        <v>292.32804</v>
      </c>
      <c r="AC56" s="88"/>
    </row>
    <row r="57" spans="1:29" ht="11.25">
      <c r="A57" s="79"/>
      <c r="B57" s="80"/>
      <c r="C57" s="85" t="s">
        <v>5</v>
      </c>
      <c r="D57" s="86">
        <v>252.87784</v>
      </c>
      <c r="E57" s="86">
        <v>252.87784</v>
      </c>
      <c r="F57" s="86">
        <v>252.87784</v>
      </c>
      <c r="G57" s="86">
        <v>252.87784</v>
      </c>
      <c r="H57" s="86">
        <v>252.87784</v>
      </c>
      <c r="I57" s="86">
        <v>252.87784</v>
      </c>
      <c r="J57" s="86">
        <v>252.87784</v>
      </c>
      <c r="K57" s="86">
        <v>252.87784</v>
      </c>
      <c r="L57" s="86">
        <v>252.87784</v>
      </c>
      <c r="M57" s="86">
        <v>252.87784</v>
      </c>
      <c r="N57" s="86">
        <v>252.87784</v>
      </c>
      <c r="O57" s="86">
        <v>252.87784</v>
      </c>
      <c r="P57" s="86">
        <v>252.87784</v>
      </c>
      <c r="Q57" s="86">
        <v>252.87784</v>
      </c>
      <c r="R57" s="86">
        <v>252.87784</v>
      </c>
      <c r="S57" s="86">
        <v>252.87784</v>
      </c>
      <c r="T57" s="86">
        <v>252.87784</v>
      </c>
      <c r="U57" s="86">
        <v>252.87784</v>
      </c>
      <c r="V57" s="86">
        <v>252.87784</v>
      </c>
      <c r="W57" s="86">
        <v>252.87784</v>
      </c>
      <c r="X57" s="86">
        <v>252.87784</v>
      </c>
      <c r="Y57" s="86">
        <v>252.87784</v>
      </c>
      <c r="Z57" s="86">
        <v>252.87784</v>
      </c>
      <c r="AA57" s="86">
        <v>252.87784</v>
      </c>
      <c r="AB57" s="86">
        <v>252.87784</v>
      </c>
      <c r="AC57" s="88"/>
    </row>
    <row r="58" spans="1:29" ht="11.25">
      <c r="A58" s="79"/>
      <c r="B58" s="80"/>
      <c r="C58" s="85" t="s">
        <v>6</v>
      </c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88"/>
    </row>
    <row r="59" spans="1:29" ht="12" thickBot="1">
      <c r="A59" s="93"/>
      <c r="B59" s="94"/>
      <c r="C59" s="95" t="s">
        <v>7</v>
      </c>
      <c r="D59" s="96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108"/>
    </row>
    <row r="60" spans="1:29" ht="11.25">
      <c r="A60" s="73">
        <v>7</v>
      </c>
      <c r="B60" s="74" t="s">
        <v>40</v>
      </c>
      <c r="C60" s="75" t="s">
        <v>2</v>
      </c>
      <c r="D60" s="75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107"/>
    </row>
    <row r="61" spans="1:29" ht="11.25">
      <c r="A61" s="79"/>
      <c r="B61" s="80"/>
      <c r="C61" s="81" t="s">
        <v>3</v>
      </c>
      <c r="D61" s="81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88"/>
    </row>
    <row r="62" spans="1:29" ht="11.25">
      <c r="A62" s="79"/>
      <c r="B62" s="80"/>
      <c r="C62" s="85" t="s">
        <v>4</v>
      </c>
      <c r="D62" s="86">
        <v>3484.81832</v>
      </c>
      <c r="E62" s="86">
        <v>3484.83884</v>
      </c>
      <c r="F62" s="86">
        <v>3484.8594</v>
      </c>
      <c r="G62" s="86">
        <v>3484.88004</v>
      </c>
      <c r="H62" s="86">
        <v>3484.90072</v>
      </c>
      <c r="I62" s="86">
        <v>3484.92144</v>
      </c>
      <c r="J62" s="86">
        <v>3484.94348</v>
      </c>
      <c r="K62" s="86">
        <v>3484.96512</v>
      </c>
      <c r="L62" s="86">
        <v>3484.98632</v>
      </c>
      <c r="M62" s="86">
        <v>3485.00732</v>
      </c>
      <c r="N62" s="86">
        <v>3485.02824</v>
      </c>
      <c r="O62" s="86">
        <v>3485.04948</v>
      </c>
      <c r="P62" s="86">
        <v>3485.06972</v>
      </c>
      <c r="Q62" s="86">
        <v>3485.08996</v>
      </c>
      <c r="R62" s="86">
        <v>3485.10992</v>
      </c>
      <c r="S62" s="86">
        <v>3485.13008</v>
      </c>
      <c r="T62" s="86">
        <v>3485.15108</v>
      </c>
      <c r="U62" s="86">
        <v>3485.1716</v>
      </c>
      <c r="V62" s="86">
        <v>3485.19228</v>
      </c>
      <c r="W62" s="86">
        <v>3485.21292</v>
      </c>
      <c r="X62" s="86">
        <v>3485.23348</v>
      </c>
      <c r="Y62" s="86">
        <v>3485.25392</v>
      </c>
      <c r="Z62" s="86">
        <v>3485.27448</v>
      </c>
      <c r="AA62" s="86">
        <v>3485.29508</v>
      </c>
      <c r="AB62" s="86">
        <v>3485.31576</v>
      </c>
      <c r="AC62" s="88"/>
    </row>
    <row r="63" spans="1:29" ht="11.25">
      <c r="A63" s="79"/>
      <c r="B63" s="80"/>
      <c r="C63" s="85" t="s">
        <v>5</v>
      </c>
      <c r="D63" s="86">
        <v>1139.67028</v>
      </c>
      <c r="E63" s="86">
        <v>1139.68644</v>
      </c>
      <c r="F63" s="86">
        <v>1139.70296</v>
      </c>
      <c r="G63" s="86">
        <v>1139.71956</v>
      </c>
      <c r="H63" s="86">
        <v>1139.73632</v>
      </c>
      <c r="I63" s="86">
        <v>1139.7528</v>
      </c>
      <c r="J63" s="86">
        <v>1139.76892</v>
      </c>
      <c r="K63" s="86">
        <v>1139.78436</v>
      </c>
      <c r="L63" s="86">
        <v>1139.79912</v>
      </c>
      <c r="M63" s="86">
        <v>1139.81404</v>
      </c>
      <c r="N63" s="86">
        <v>1139.82908</v>
      </c>
      <c r="O63" s="86">
        <v>1139.84428</v>
      </c>
      <c r="P63" s="86">
        <v>1139.85944</v>
      </c>
      <c r="Q63" s="86">
        <v>1139.87444</v>
      </c>
      <c r="R63" s="86">
        <v>1139.88952</v>
      </c>
      <c r="S63" s="86">
        <v>1139.90504</v>
      </c>
      <c r="T63" s="86">
        <v>1139.9208</v>
      </c>
      <c r="U63" s="86">
        <v>1139.9358</v>
      </c>
      <c r="V63" s="86">
        <v>1139.95112</v>
      </c>
      <c r="W63" s="86">
        <v>1139.96668</v>
      </c>
      <c r="X63" s="86">
        <v>1139.98212</v>
      </c>
      <c r="Y63" s="86">
        <v>1139.99748</v>
      </c>
      <c r="Z63" s="86">
        <v>1140.01292</v>
      </c>
      <c r="AA63" s="86">
        <v>1140.02888</v>
      </c>
      <c r="AB63" s="86">
        <v>1140.045</v>
      </c>
      <c r="AC63" s="88"/>
    </row>
    <row r="64" spans="1:29" ht="11.25">
      <c r="A64" s="79"/>
      <c r="B64" s="80"/>
      <c r="C64" s="85" t="s">
        <v>6</v>
      </c>
      <c r="D64" s="89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88"/>
    </row>
    <row r="65" spans="1:29" ht="12" thickBot="1">
      <c r="A65" s="93"/>
      <c r="B65" s="94"/>
      <c r="C65" s="95" t="s">
        <v>7</v>
      </c>
      <c r="D65" s="96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1"/>
      <c r="AC65" s="108"/>
    </row>
    <row r="66" spans="1:29" ht="11.25">
      <c r="A66" s="73">
        <v>8</v>
      </c>
      <c r="B66" s="74" t="s">
        <v>39</v>
      </c>
      <c r="C66" s="75" t="s">
        <v>2</v>
      </c>
      <c r="D66" s="75">
        <v>10.616</v>
      </c>
      <c r="E66" s="76">
        <v>10.675</v>
      </c>
      <c r="F66" s="76">
        <v>10.673</v>
      </c>
      <c r="G66" s="76">
        <v>10.765</v>
      </c>
      <c r="H66" s="76">
        <v>10.686</v>
      </c>
      <c r="I66" s="76">
        <v>10.601</v>
      </c>
      <c r="J66" s="76">
        <v>10.545</v>
      </c>
      <c r="K66" s="76">
        <v>10.359</v>
      </c>
      <c r="L66" s="76">
        <v>10.351</v>
      </c>
      <c r="M66" s="76">
        <v>10.34</v>
      </c>
      <c r="N66" s="76">
        <v>10.447</v>
      </c>
      <c r="O66" s="76">
        <v>10.412</v>
      </c>
      <c r="P66" s="76">
        <v>10.362</v>
      </c>
      <c r="Q66" s="76">
        <v>10.352</v>
      </c>
      <c r="R66" s="76">
        <v>10.475</v>
      </c>
      <c r="S66" s="76">
        <v>10.492</v>
      </c>
      <c r="T66" s="76">
        <v>10.433</v>
      </c>
      <c r="U66" s="76">
        <v>10.446</v>
      </c>
      <c r="V66" s="76">
        <v>10.543</v>
      </c>
      <c r="W66" s="76">
        <v>10.544</v>
      </c>
      <c r="X66" s="76">
        <v>10.485</v>
      </c>
      <c r="Y66" s="76">
        <v>10.466</v>
      </c>
      <c r="Z66" s="76">
        <v>10.517</v>
      </c>
      <c r="AA66" s="76">
        <v>10.609</v>
      </c>
      <c r="AB66" s="77">
        <v>10.682</v>
      </c>
      <c r="AC66" s="78">
        <f>AVERAGE(D66:AB66)</f>
        <v>10.51504</v>
      </c>
    </row>
    <row r="67" spans="1:29" ht="11.25">
      <c r="A67" s="79"/>
      <c r="B67" s="80"/>
      <c r="C67" s="81" t="s">
        <v>3</v>
      </c>
      <c r="D67" s="81">
        <v>29.2</v>
      </c>
      <c r="E67" s="82">
        <v>29.85</v>
      </c>
      <c r="F67" s="82">
        <v>30.4</v>
      </c>
      <c r="G67" s="82">
        <v>17.5</v>
      </c>
      <c r="H67" s="82">
        <v>28.1</v>
      </c>
      <c r="I67" s="82">
        <v>18.7</v>
      </c>
      <c r="J67" s="82">
        <v>19.65</v>
      </c>
      <c r="K67" s="82">
        <v>19</v>
      </c>
      <c r="L67" s="82">
        <v>18.4</v>
      </c>
      <c r="M67" s="82">
        <v>19.5</v>
      </c>
      <c r="N67" s="82">
        <v>15.7</v>
      </c>
      <c r="O67" s="82">
        <v>18.6</v>
      </c>
      <c r="P67" s="82">
        <v>19.35</v>
      </c>
      <c r="Q67" s="82">
        <v>18.4</v>
      </c>
      <c r="R67" s="82">
        <v>17.4</v>
      </c>
      <c r="S67" s="82">
        <v>17.9</v>
      </c>
      <c r="T67" s="82">
        <v>18.6</v>
      </c>
      <c r="U67" s="82">
        <v>16.85</v>
      </c>
      <c r="V67" s="82">
        <v>16.45</v>
      </c>
      <c r="W67" s="82">
        <v>18.25</v>
      </c>
      <c r="X67" s="82">
        <v>20.3</v>
      </c>
      <c r="Y67" s="82">
        <v>20.95</v>
      </c>
      <c r="Z67" s="82">
        <v>19.8</v>
      </c>
      <c r="AA67" s="82">
        <v>17.85</v>
      </c>
      <c r="AB67" s="83">
        <v>27.2</v>
      </c>
      <c r="AC67" s="84">
        <f>AVERAGE(D67:AB67)</f>
        <v>20.555999999999997</v>
      </c>
    </row>
    <row r="68" spans="1:29" ht="11.25">
      <c r="A68" s="79"/>
      <c r="B68" s="80"/>
      <c r="C68" s="85" t="s">
        <v>4</v>
      </c>
      <c r="D68" s="86">
        <v>5784.61868</v>
      </c>
      <c r="E68" s="86">
        <v>5784.75188</v>
      </c>
      <c r="F68" s="86">
        <v>5784.88424</v>
      </c>
      <c r="G68" s="86">
        <v>5784.99792</v>
      </c>
      <c r="H68" s="86">
        <v>5785.12204</v>
      </c>
      <c r="I68" s="86">
        <v>5785.22984</v>
      </c>
      <c r="J68" s="86">
        <v>5785.31024</v>
      </c>
      <c r="K68" s="86">
        <v>5785.3962</v>
      </c>
      <c r="L68" s="86">
        <v>5785.48388</v>
      </c>
      <c r="M68" s="86">
        <v>5785.57</v>
      </c>
      <c r="N68" s="86">
        <v>5785.65256</v>
      </c>
      <c r="O68" s="86">
        <v>5785.72852</v>
      </c>
      <c r="P68" s="86">
        <v>5785.81288</v>
      </c>
      <c r="Q68" s="86">
        <v>5785.8962</v>
      </c>
      <c r="R68" s="86">
        <v>5785.97732</v>
      </c>
      <c r="S68" s="86">
        <v>5786.05892</v>
      </c>
      <c r="T68" s="86">
        <v>5786.13988</v>
      </c>
      <c r="U68" s="86">
        <v>5786.2206</v>
      </c>
      <c r="V68" s="86">
        <v>5786.29548</v>
      </c>
      <c r="W68" s="86">
        <v>5786.37336</v>
      </c>
      <c r="X68" s="86">
        <v>5786.4548</v>
      </c>
      <c r="Y68" s="86">
        <v>5786.53632</v>
      </c>
      <c r="Z68" s="86">
        <v>5786.61828</v>
      </c>
      <c r="AA68" s="86">
        <v>5786.69704</v>
      </c>
      <c r="AB68" s="87">
        <v>5786.78576</v>
      </c>
      <c r="AC68" s="88"/>
    </row>
    <row r="69" spans="1:29" ht="11.25">
      <c r="A69" s="79"/>
      <c r="B69" s="80"/>
      <c r="C69" s="85" t="s">
        <v>5</v>
      </c>
      <c r="D69" s="89">
        <v>1479.68372</v>
      </c>
      <c r="E69" s="86">
        <v>1479.71984</v>
      </c>
      <c r="F69" s="86">
        <v>1479.75408</v>
      </c>
      <c r="G69" s="86">
        <v>1479.78264</v>
      </c>
      <c r="H69" s="86">
        <v>1479.81676</v>
      </c>
      <c r="I69" s="86">
        <v>1479.84128</v>
      </c>
      <c r="J69" s="86">
        <v>1479.85352</v>
      </c>
      <c r="K69" s="86">
        <v>1479.87052</v>
      </c>
      <c r="L69" s="86">
        <v>1479.88704</v>
      </c>
      <c r="M69" s="86">
        <v>1479.90296</v>
      </c>
      <c r="N69" s="86">
        <v>1479.91672</v>
      </c>
      <c r="O69" s="86">
        <v>1479.92452</v>
      </c>
      <c r="P69" s="86">
        <v>1479.94076</v>
      </c>
      <c r="Q69" s="86">
        <v>1479.95744</v>
      </c>
      <c r="R69" s="86">
        <v>1479.97112</v>
      </c>
      <c r="S69" s="86">
        <v>1479.98888</v>
      </c>
      <c r="T69" s="86">
        <v>1480.00512</v>
      </c>
      <c r="U69" s="86">
        <v>1480.01996</v>
      </c>
      <c r="V69" s="86">
        <v>1480.0292</v>
      </c>
      <c r="W69" s="86">
        <v>1480.04308</v>
      </c>
      <c r="X69" s="86">
        <v>1480.0598</v>
      </c>
      <c r="Y69" s="86">
        <v>1480.07676</v>
      </c>
      <c r="Z69" s="86">
        <v>1480.09384</v>
      </c>
      <c r="AA69" s="86">
        <v>1480.10828</v>
      </c>
      <c r="AB69" s="87">
        <v>1480.13008</v>
      </c>
      <c r="AC69" s="88"/>
    </row>
    <row r="70" spans="1:29" ht="11.25">
      <c r="A70" s="79"/>
      <c r="B70" s="80"/>
      <c r="C70" s="85" t="s">
        <v>6</v>
      </c>
      <c r="D70" s="89">
        <v>0.507</v>
      </c>
      <c r="E70" s="90">
        <v>0.541</v>
      </c>
      <c r="F70" s="90">
        <v>0.525</v>
      </c>
      <c r="G70" s="90">
        <v>0.287</v>
      </c>
      <c r="H70" s="90">
        <v>0.506</v>
      </c>
      <c r="I70" s="90">
        <v>0.344</v>
      </c>
      <c r="J70" s="90">
        <v>0.346</v>
      </c>
      <c r="K70" s="90">
        <v>0.351</v>
      </c>
      <c r="L70" s="90">
        <v>0.336</v>
      </c>
      <c r="M70" s="90">
        <v>0.351</v>
      </c>
      <c r="N70" s="90">
        <v>0.307</v>
      </c>
      <c r="O70" s="90">
        <v>0.326</v>
      </c>
      <c r="P70" s="90">
        <v>0.341</v>
      </c>
      <c r="Q70" s="90">
        <v>0.322</v>
      </c>
      <c r="R70" s="90">
        <v>0.31</v>
      </c>
      <c r="S70" s="90">
        <v>0.295</v>
      </c>
      <c r="T70" s="90">
        <v>0.323</v>
      </c>
      <c r="U70" s="90">
        <v>0.299</v>
      </c>
      <c r="V70" s="90">
        <v>0.31</v>
      </c>
      <c r="W70" s="90">
        <v>0.315</v>
      </c>
      <c r="X70" s="90">
        <v>0.358</v>
      </c>
      <c r="Y70" s="90">
        <v>0.372</v>
      </c>
      <c r="Z70" s="90">
        <v>0.37</v>
      </c>
      <c r="AA70" s="90">
        <v>0.32</v>
      </c>
      <c r="AB70" s="91">
        <v>0.485</v>
      </c>
      <c r="AC70" s="92">
        <f>AVERAGE(D70:AB70)</f>
        <v>0.3658799999999999</v>
      </c>
    </row>
    <row r="71" spans="1:29" ht="12" thickBot="1">
      <c r="A71" s="93"/>
      <c r="B71" s="94"/>
      <c r="C71" s="95" t="s">
        <v>7</v>
      </c>
      <c r="D71" s="96">
        <v>0.192</v>
      </c>
      <c r="E71" s="90">
        <v>0.17</v>
      </c>
      <c r="F71" s="90">
        <v>0.146</v>
      </c>
      <c r="G71" s="90">
        <v>0.092</v>
      </c>
      <c r="H71" s="90">
        <v>0.134</v>
      </c>
      <c r="I71" s="90">
        <v>0.062</v>
      </c>
      <c r="J71" s="90">
        <v>0.068</v>
      </c>
      <c r="K71" s="90">
        <v>0.081</v>
      </c>
      <c r="L71" s="90">
        <v>0.045</v>
      </c>
      <c r="M71" s="90">
        <v>0.12</v>
      </c>
      <c r="N71" s="90">
        <v>0.023</v>
      </c>
      <c r="O71" s="90">
        <v>0.041</v>
      </c>
      <c r="P71" s="90">
        <v>0.078</v>
      </c>
      <c r="Q71" s="90">
        <v>0.067</v>
      </c>
      <c r="R71" s="90">
        <v>0.052</v>
      </c>
      <c r="S71" s="90">
        <v>0.095</v>
      </c>
      <c r="T71" s="90">
        <v>0.08</v>
      </c>
      <c r="U71" s="90">
        <v>0.04</v>
      </c>
      <c r="V71" s="90">
        <v>0.051</v>
      </c>
      <c r="W71" s="90">
        <v>0.054</v>
      </c>
      <c r="X71" s="90">
        <v>0.073</v>
      </c>
      <c r="Y71" s="90">
        <v>0.058</v>
      </c>
      <c r="Z71" s="90">
        <v>0.144</v>
      </c>
      <c r="AA71" s="90">
        <v>0.064</v>
      </c>
      <c r="AB71" s="91">
        <v>0.111</v>
      </c>
      <c r="AC71" s="97">
        <f>AVERAGE(D71:AB71)</f>
        <v>0.08564</v>
      </c>
    </row>
    <row r="72" spans="1:29" ht="11.25">
      <c r="A72" s="73">
        <v>9</v>
      </c>
      <c r="B72" s="74" t="s">
        <v>38</v>
      </c>
      <c r="C72" s="75" t="s">
        <v>2</v>
      </c>
      <c r="D72" s="75">
        <v>8.208</v>
      </c>
      <c r="E72" s="76">
        <v>8.247</v>
      </c>
      <c r="F72" s="76">
        <v>8.226</v>
      </c>
      <c r="G72" s="76">
        <v>8.305</v>
      </c>
      <c r="H72" s="76">
        <v>8.222</v>
      </c>
      <c r="I72" s="76">
        <v>8.201</v>
      </c>
      <c r="J72" s="76">
        <v>8.132</v>
      </c>
      <c r="K72" s="76">
        <v>8.018</v>
      </c>
      <c r="L72" s="76">
        <v>8</v>
      </c>
      <c r="M72" s="76">
        <v>7.976</v>
      </c>
      <c r="N72" s="76">
        <v>8.064</v>
      </c>
      <c r="O72" s="76">
        <v>8.039</v>
      </c>
      <c r="P72" s="76">
        <v>7.992</v>
      </c>
      <c r="Q72" s="76">
        <v>8.004</v>
      </c>
      <c r="R72" s="76">
        <v>8.083</v>
      </c>
      <c r="S72" s="76">
        <v>8.075</v>
      </c>
      <c r="T72" s="76">
        <v>8.055</v>
      </c>
      <c r="U72" s="76">
        <v>8.031</v>
      </c>
      <c r="V72" s="76">
        <v>8.147</v>
      </c>
      <c r="W72" s="76">
        <v>8.128</v>
      </c>
      <c r="X72" s="76">
        <v>8.089</v>
      </c>
      <c r="Y72" s="76">
        <v>8.087</v>
      </c>
      <c r="Z72" s="76">
        <v>8.095</v>
      </c>
      <c r="AA72" s="76">
        <v>8.175</v>
      </c>
      <c r="AB72" s="77">
        <v>8.24</v>
      </c>
      <c r="AC72" s="78">
        <f>AVERAGE(D72:AB72)</f>
        <v>8.113560000000001</v>
      </c>
    </row>
    <row r="73" spans="1:29" ht="11.25">
      <c r="A73" s="79"/>
      <c r="B73" s="80"/>
      <c r="C73" s="81" t="s">
        <v>3</v>
      </c>
      <c r="D73" s="81">
        <v>29.4</v>
      </c>
      <c r="E73" s="82">
        <v>31.25</v>
      </c>
      <c r="F73" s="82">
        <v>13.5</v>
      </c>
      <c r="G73" s="82">
        <v>25.9</v>
      </c>
      <c r="H73" s="82">
        <v>29.75</v>
      </c>
      <c r="I73" s="82">
        <v>12.85</v>
      </c>
      <c r="J73" s="82">
        <v>14.15</v>
      </c>
      <c r="K73" s="82">
        <v>31.3</v>
      </c>
      <c r="L73" s="82">
        <v>30.45</v>
      </c>
      <c r="M73" s="82">
        <v>30.95</v>
      </c>
      <c r="N73" s="82">
        <v>12.25</v>
      </c>
      <c r="O73" s="82">
        <v>17.75</v>
      </c>
      <c r="P73" s="82">
        <v>29.05</v>
      </c>
      <c r="Q73" s="82">
        <v>15.9</v>
      </c>
      <c r="R73" s="82">
        <v>11</v>
      </c>
      <c r="S73" s="82">
        <v>32.85</v>
      </c>
      <c r="T73" s="82">
        <v>29.6</v>
      </c>
      <c r="U73" s="82">
        <v>13.3</v>
      </c>
      <c r="V73" s="82">
        <v>11.5</v>
      </c>
      <c r="W73" s="82">
        <v>29.95</v>
      </c>
      <c r="X73" s="82">
        <v>31.05</v>
      </c>
      <c r="Y73" s="82">
        <v>28.35</v>
      </c>
      <c r="Z73" s="82">
        <v>27.85</v>
      </c>
      <c r="AA73" s="82">
        <v>12.15</v>
      </c>
      <c r="AB73" s="83">
        <v>29.2</v>
      </c>
      <c r="AC73" s="84">
        <f>AVERAGE(D73:AB73)</f>
        <v>23.250000000000004</v>
      </c>
    </row>
    <row r="74" spans="1:29" ht="11.25">
      <c r="A74" s="79"/>
      <c r="B74" s="80"/>
      <c r="C74" s="85" t="s">
        <v>4</v>
      </c>
      <c r="D74" s="86">
        <v>4718.1858</v>
      </c>
      <c r="E74" s="86">
        <v>4718.2436</v>
      </c>
      <c r="F74" s="86">
        <v>4718.2856</v>
      </c>
      <c r="G74" s="86">
        <v>4718.33448</v>
      </c>
      <c r="H74" s="86">
        <v>4718.38628</v>
      </c>
      <c r="I74" s="86">
        <v>4718.4304</v>
      </c>
      <c r="J74" s="86">
        <v>4718.45264</v>
      </c>
      <c r="K74" s="86">
        <v>4718.50404</v>
      </c>
      <c r="L74" s="86">
        <v>4718.5566</v>
      </c>
      <c r="M74" s="86">
        <v>4718.6102</v>
      </c>
      <c r="N74" s="86">
        <v>4718.64948</v>
      </c>
      <c r="O74" s="86">
        <v>4718.66788</v>
      </c>
      <c r="P74" s="86">
        <v>4718.71964</v>
      </c>
      <c r="Q74" s="86">
        <v>4718.76736</v>
      </c>
      <c r="R74" s="86">
        <v>4718.80672</v>
      </c>
      <c r="S74" s="86">
        <v>4718.84804</v>
      </c>
      <c r="T74" s="86">
        <v>4718.90332</v>
      </c>
      <c r="U74" s="86">
        <v>4718.94924</v>
      </c>
      <c r="V74" s="86">
        <v>4718.97236</v>
      </c>
      <c r="W74" s="86">
        <v>4718.99676</v>
      </c>
      <c r="X74" s="86">
        <v>4719.05204</v>
      </c>
      <c r="Y74" s="86">
        <v>4719.10596</v>
      </c>
      <c r="Z74" s="86">
        <v>4719.1552</v>
      </c>
      <c r="AA74" s="86">
        <v>4719.17976</v>
      </c>
      <c r="AB74" s="87">
        <v>4719.22812</v>
      </c>
      <c r="AC74" s="88"/>
    </row>
    <row r="75" spans="1:29" ht="11.25">
      <c r="A75" s="79"/>
      <c r="B75" s="80"/>
      <c r="C75" s="85" t="s">
        <v>5</v>
      </c>
      <c r="D75" s="86">
        <v>929.88188</v>
      </c>
      <c r="E75" s="86">
        <v>929.90244</v>
      </c>
      <c r="F75" s="86">
        <v>929.91756</v>
      </c>
      <c r="G75" s="86">
        <v>929.93592</v>
      </c>
      <c r="H75" s="86">
        <v>929.95576</v>
      </c>
      <c r="I75" s="86">
        <v>929.97252</v>
      </c>
      <c r="J75" s="86">
        <v>929.98088</v>
      </c>
      <c r="K75" s="86">
        <v>929.99896</v>
      </c>
      <c r="L75" s="86">
        <v>930.01844</v>
      </c>
      <c r="M75" s="86">
        <v>930.03756</v>
      </c>
      <c r="N75" s="86">
        <v>930.05148</v>
      </c>
      <c r="O75" s="86">
        <v>930.05812</v>
      </c>
      <c r="P75" s="86">
        <v>930.07716</v>
      </c>
      <c r="Q75" s="86">
        <v>930.09424</v>
      </c>
      <c r="R75" s="86">
        <v>930.10796</v>
      </c>
      <c r="S75" s="86">
        <v>930.12416</v>
      </c>
      <c r="T75" s="86">
        <v>930.1434</v>
      </c>
      <c r="U75" s="86">
        <v>930.16</v>
      </c>
      <c r="V75" s="86">
        <v>930.1684</v>
      </c>
      <c r="W75" s="86">
        <v>930.1768</v>
      </c>
      <c r="X75" s="86">
        <v>930.19596</v>
      </c>
      <c r="Y75" s="86">
        <v>930.21416</v>
      </c>
      <c r="Z75" s="86">
        <v>930.23248</v>
      </c>
      <c r="AA75" s="86">
        <v>930.24184</v>
      </c>
      <c r="AB75" s="87">
        <v>930.25868</v>
      </c>
      <c r="AC75" s="88"/>
    </row>
    <row r="76" spans="1:29" ht="11.25">
      <c r="A76" s="79"/>
      <c r="B76" s="80"/>
      <c r="C76" s="85" t="s">
        <v>6</v>
      </c>
      <c r="D76" s="89">
        <v>0.229</v>
      </c>
      <c r="E76" s="90">
        <v>0.241</v>
      </c>
      <c r="F76" s="90">
        <v>0.098</v>
      </c>
      <c r="G76" s="90">
        <v>0.196</v>
      </c>
      <c r="H76" s="90">
        <v>0.225</v>
      </c>
      <c r="I76" s="90">
        <v>0.097</v>
      </c>
      <c r="J76" s="90">
        <v>0.116</v>
      </c>
      <c r="K76" s="90">
        <v>0.22</v>
      </c>
      <c r="L76" s="90">
        <v>0.239</v>
      </c>
      <c r="M76" s="90">
        <v>0.229</v>
      </c>
      <c r="N76" s="90">
        <v>0.087</v>
      </c>
      <c r="O76" s="90">
        <v>0.093</v>
      </c>
      <c r="P76" s="90">
        <v>0.213</v>
      </c>
      <c r="Q76" s="90">
        <v>0.091</v>
      </c>
      <c r="R76" s="90">
        <v>0.073</v>
      </c>
      <c r="S76" s="90">
        <v>0.238</v>
      </c>
      <c r="T76" s="90">
        <v>0.214</v>
      </c>
      <c r="U76" s="90">
        <v>0.099</v>
      </c>
      <c r="V76" s="90">
        <v>0.093</v>
      </c>
      <c r="W76" s="90">
        <v>0.225</v>
      </c>
      <c r="X76" s="90">
        <v>0.236</v>
      </c>
      <c r="Y76" s="90">
        <v>0.218</v>
      </c>
      <c r="Z76" s="90">
        <v>0.205</v>
      </c>
      <c r="AA76" s="90">
        <v>0.087</v>
      </c>
      <c r="AB76" s="91">
        <v>0.222</v>
      </c>
      <c r="AC76" s="92">
        <f>AVERAGE(D76:AB76)</f>
        <v>0.17136000000000004</v>
      </c>
    </row>
    <row r="77" spans="1:29" ht="12" thickBot="1">
      <c r="A77" s="93"/>
      <c r="B77" s="94"/>
      <c r="C77" s="95" t="s">
        <v>7</v>
      </c>
      <c r="D77" s="96">
        <v>0.062</v>
      </c>
      <c r="E77" s="90">
        <v>0.111</v>
      </c>
      <c r="F77" s="90">
        <v>0.046</v>
      </c>
      <c r="G77" s="90">
        <v>0.075</v>
      </c>
      <c r="H77" s="90">
        <v>0.09</v>
      </c>
      <c r="I77" s="90">
        <v>0.036</v>
      </c>
      <c r="J77" s="90">
        <v>0.058</v>
      </c>
      <c r="K77" s="90">
        <v>0.073</v>
      </c>
      <c r="L77" s="90">
        <v>0.15</v>
      </c>
      <c r="M77" s="90">
        <v>0.127</v>
      </c>
      <c r="N77" s="90">
        <v>0.031</v>
      </c>
      <c r="O77" s="90">
        <v>0.014</v>
      </c>
      <c r="P77" s="90">
        <v>0.057</v>
      </c>
      <c r="Q77" s="90">
        <v>0.038</v>
      </c>
      <c r="R77" s="90">
        <v>0.024</v>
      </c>
      <c r="S77" s="90">
        <v>0.129</v>
      </c>
      <c r="T77" s="90">
        <v>0.067</v>
      </c>
      <c r="U77" s="90">
        <v>0.072</v>
      </c>
      <c r="V77" s="90">
        <v>0.04</v>
      </c>
      <c r="W77" s="90">
        <v>0.089</v>
      </c>
      <c r="X77" s="90">
        <v>0.064</v>
      </c>
      <c r="Y77" s="90">
        <v>0.033</v>
      </c>
      <c r="Z77" s="90">
        <v>0.052</v>
      </c>
      <c r="AA77" s="90">
        <v>0.041</v>
      </c>
      <c r="AB77" s="91">
        <v>0.062</v>
      </c>
      <c r="AC77" s="97">
        <f>AVERAGE(D77:AB77)</f>
        <v>0.06564</v>
      </c>
    </row>
    <row r="78" spans="1:29" ht="11.25">
      <c r="A78" s="73">
        <v>10</v>
      </c>
      <c r="B78" s="74" t="s">
        <v>45</v>
      </c>
      <c r="C78" s="75" t="s">
        <v>2</v>
      </c>
      <c r="D78" s="75">
        <v>10.672</v>
      </c>
      <c r="E78" s="76">
        <v>10.678</v>
      </c>
      <c r="F78" s="76">
        <v>10.719</v>
      </c>
      <c r="G78" s="76">
        <v>10.76</v>
      </c>
      <c r="H78" s="76">
        <v>10.722</v>
      </c>
      <c r="I78" s="76">
        <v>10.682</v>
      </c>
      <c r="J78" s="76">
        <v>10.586</v>
      </c>
      <c r="K78" s="76">
        <v>10.376</v>
      </c>
      <c r="L78" s="76">
        <v>10.38</v>
      </c>
      <c r="M78" s="76">
        <v>10.397</v>
      </c>
      <c r="N78" s="76">
        <v>10.466</v>
      </c>
      <c r="O78" s="76">
        <v>10.474</v>
      </c>
      <c r="P78" s="76">
        <v>10.331</v>
      </c>
      <c r="Q78" s="76">
        <v>10.44</v>
      </c>
      <c r="R78" s="76">
        <v>10.489</v>
      </c>
      <c r="S78" s="76">
        <v>10.457</v>
      </c>
      <c r="T78" s="76">
        <v>10.415</v>
      </c>
      <c r="U78" s="76">
        <v>10.364</v>
      </c>
      <c r="V78" s="76">
        <v>10.571</v>
      </c>
      <c r="W78" s="76">
        <v>10.563</v>
      </c>
      <c r="X78" s="76">
        <v>10.498</v>
      </c>
      <c r="Y78" s="76">
        <v>10.489</v>
      </c>
      <c r="Z78" s="76">
        <v>10.563</v>
      </c>
      <c r="AA78" s="76">
        <v>10.623</v>
      </c>
      <c r="AB78" s="77">
        <v>10.695</v>
      </c>
      <c r="AC78" s="78">
        <f>AVERAGE(D78:AB78)</f>
        <v>10.536399999999999</v>
      </c>
    </row>
    <row r="79" spans="1:29" ht="11.25">
      <c r="A79" s="79"/>
      <c r="B79" s="80"/>
      <c r="C79" s="81" t="s">
        <v>3</v>
      </c>
      <c r="D79" s="81">
        <v>0.76</v>
      </c>
      <c r="E79" s="81">
        <v>0.83</v>
      </c>
      <c r="F79" s="81">
        <v>0.9</v>
      </c>
      <c r="G79" s="81">
        <v>0.86</v>
      </c>
      <c r="H79" s="81">
        <v>1.13</v>
      </c>
      <c r="I79" s="81">
        <v>1.03</v>
      </c>
      <c r="J79" s="81">
        <v>1.06</v>
      </c>
      <c r="K79" s="82">
        <v>1.93</v>
      </c>
      <c r="L79" s="82">
        <v>1.8</v>
      </c>
      <c r="M79" s="82">
        <v>1.53</v>
      </c>
      <c r="N79" s="82">
        <v>1.2</v>
      </c>
      <c r="O79" s="82">
        <v>1.1</v>
      </c>
      <c r="P79" s="82">
        <v>0.65</v>
      </c>
      <c r="Q79" s="82">
        <v>1.2</v>
      </c>
      <c r="R79" s="82">
        <v>1.43</v>
      </c>
      <c r="S79" s="82">
        <v>1.32</v>
      </c>
      <c r="T79" s="82">
        <v>1.3</v>
      </c>
      <c r="U79" s="82">
        <v>1</v>
      </c>
      <c r="V79" s="82">
        <v>0.96</v>
      </c>
      <c r="W79" s="82">
        <v>0.9</v>
      </c>
      <c r="X79" s="82">
        <v>0.9</v>
      </c>
      <c r="Y79" s="82">
        <v>0.8</v>
      </c>
      <c r="Z79" s="82">
        <v>0.8</v>
      </c>
      <c r="AA79" s="82">
        <v>0.86</v>
      </c>
      <c r="AB79" s="83">
        <v>0.9</v>
      </c>
      <c r="AC79" s="84">
        <f>AVERAGE(D79:AB79)</f>
        <v>1.0859999999999999</v>
      </c>
    </row>
    <row r="80" spans="1:29" ht="11.25">
      <c r="A80" s="79"/>
      <c r="B80" s="80"/>
      <c r="C80" s="85" t="s">
        <v>4</v>
      </c>
      <c r="D80" s="86">
        <v>8249.3982</v>
      </c>
      <c r="E80" s="86">
        <v>8249.40476</v>
      </c>
      <c r="F80" s="86">
        <v>8249.4114</v>
      </c>
      <c r="G80" s="86">
        <v>8249.41812</v>
      </c>
      <c r="H80" s="86">
        <v>8249.4258</v>
      </c>
      <c r="I80" s="86">
        <v>8249.43484</v>
      </c>
      <c r="J80" s="86">
        <v>8249.44708</v>
      </c>
      <c r="K80" s="86">
        <v>8249.4594</v>
      </c>
      <c r="L80" s="86">
        <v>8249.47356</v>
      </c>
      <c r="M80" s="86">
        <v>8249.4854</v>
      </c>
      <c r="N80" s="86">
        <v>8249.4966</v>
      </c>
      <c r="O80" s="86">
        <v>8249.50612</v>
      </c>
      <c r="P80" s="86">
        <v>8249.51316</v>
      </c>
      <c r="Q80" s="86">
        <v>8249.52068</v>
      </c>
      <c r="R80" s="86">
        <v>8249.53108</v>
      </c>
      <c r="S80" s="86">
        <v>8249.54172</v>
      </c>
      <c r="T80" s="86">
        <v>8249.55212</v>
      </c>
      <c r="U80" s="86">
        <v>8249.56092</v>
      </c>
      <c r="V80" s="86">
        <v>8249.56804</v>
      </c>
      <c r="W80" s="86">
        <v>8249.5754</v>
      </c>
      <c r="X80" s="86">
        <v>8249.58276</v>
      </c>
      <c r="Y80" s="86">
        <v>8249.5898</v>
      </c>
      <c r="Z80" s="86">
        <v>8249.59652</v>
      </c>
      <c r="AA80" s="86">
        <v>8249.60292</v>
      </c>
      <c r="AB80" s="86">
        <v>8249.6094</v>
      </c>
      <c r="AC80" s="88"/>
    </row>
    <row r="81" spans="1:29" ht="11.25">
      <c r="A81" s="79"/>
      <c r="B81" s="80"/>
      <c r="C81" s="85" t="s">
        <v>5</v>
      </c>
      <c r="D81" s="86">
        <v>3373.67856</v>
      </c>
      <c r="E81" s="86">
        <v>3373.68264</v>
      </c>
      <c r="F81" s="86">
        <v>3373.68664</v>
      </c>
      <c r="G81" s="86">
        <v>3373.69088</v>
      </c>
      <c r="H81" s="86">
        <v>3373.69616</v>
      </c>
      <c r="I81" s="86">
        <v>3373.70056</v>
      </c>
      <c r="J81" s="86">
        <v>3373.7056</v>
      </c>
      <c r="K81" s="86">
        <v>3373.71088</v>
      </c>
      <c r="L81" s="86">
        <v>3373.71664</v>
      </c>
      <c r="M81" s="86">
        <v>3373.72192</v>
      </c>
      <c r="N81" s="86">
        <v>3373.72648</v>
      </c>
      <c r="O81" s="86">
        <v>3373.7304</v>
      </c>
      <c r="P81" s="86">
        <v>3373.73264</v>
      </c>
      <c r="Q81" s="86">
        <v>3373.73584</v>
      </c>
      <c r="R81" s="86">
        <v>3373.7404</v>
      </c>
      <c r="S81" s="86">
        <v>3373.74552</v>
      </c>
      <c r="T81" s="86">
        <v>3373.75048</v>
      </c>
      <c r="U81" s="86">
        <v>3373.75448</v>
      </c>
      <c r="V81" s="86">
        <v>3373.75744</v>
      </c>
      <c r="W81" s="86">
        <v>3373.76032</v>
      </c>
      <c r="X81" s="86">
        <v>3373.76304</v>
      </c>
      <c r="Y81" s="86">
        <v>3373.766</v>
      </c>
      <c r="Z81" s="86">
        <v>3373.76856</v>
      </c>
      <c r="AA81" s="86">
        <v>3373.77184</v>
      </c>
      <c r="AB81" s="86">
        <v>3373.77536</v>
      </c>
      <c r="AC81" s="88"/>
    </row>
    <row r="82" spans="1:29" ht="11.25">
      <c r="A82" s="79"/>
      <c r="B82" s="80"/>
      <c r="C82" s="85" t="s">
        <v>6</v>
      </c>
      <c r="D82" s="89">
        <v>0.011</v>
      </c>
      <c r="E82" s="89">
        <v>0.013</v>
      </c>
      <c r="F82" s="89">
        <v>0.014</v>
      </c>
      <c r="G82" s="89">
        <v>0.014</v>
      </c>
      <c r="H82" s="89">
        <v>0.019</v>
      </c>
      <c r="I82" s="89">
        <v>0.016</v>
      </c>
      <c r="J82" s="89">
        <v>0.019</v>
      </c>
      <c r="K82" s="90">
        <v>0.033</v>
      </c>
      <c r="L82" s="90">
        <v>0.029</v>
      </c>
      <c r="M82" s="90">
        <v>0.024</v>
      </c>
      <c r="N82" s="90">
        <v>0.022</v>
      </c>
      <c r="O82" s="90">
        <v>0.02</v>
      </c>
      <c r="P82" s="90">
        <v>0.01</v>
      </c>
      <c r="Q82" s="90">
        <v>0.018</v>
      </c>
      <c r="R82" s="90">
        <v>0.023</v>
      </c>
      <c r="S82" s="90">
        <v>0.02</v>
      </c>
      <c r="T82" s="90">
        <v>0.022</v>
      </c>
      <c r="U82" s="90">
        <v>0.017</v>
      </c>
      <c r="V82" s="90">
        <v>0.016</v>
      </c>
      <c r="W82" s="90">
        <v>0.014</v>
      </c>
      <c r="X82" s="90">
        <v>0.015</v>
      </c>
      <c r="Y82" s="90">
        <v>0.013</v>
      </c>
      <c r="Z82" s="90">
        <v>0.013</v>
      </c>
      <c r="AA82" s="90">
        <v>0.013</v>
      </c>
      <c r="AB82" s="91">
        <v>0.015</v>
      </c>
      <c r="AC82" s="92">
        <f>AVERAGE(D82:AB82)</f>
        <v>0.017720000000000007</v>
      </c>
    </row>
    <row r="83" spans="1:29" ht="12" thickBot="1">
      <c r="A83" s="93"/>
      <c r="B83" s="94"/>
      <c r="C83" s="95" t="s">
        <v>7</v>
      </c>
      <c r="D83" s="96">
        <v>0.008</v>
      </c>
      <c r="E83" s="96">
        <v>0.007</v>
      </c>
      <c r="F83" s="96">
        <v>0.009</v>
      </c>
      <c r="G83" s="96">
        <v>0.008</v>
      </c>
      <c r="H83" s="96">
        <v>0.008</v>
      </c>
      <c r="I83" s="96">
        <v>0.01</v>
      </c>
      <c r="J83" s="96">
        <v>0.011</v>
      </c>
      <c r="K83" s="90">
        <v>0.009</v>
      </c>
      <c r="L83" s="90">
        <v>0.014</v>
      </c>
      <c r="M83" s="90">
        <v>0.012</v>
      </c>
      <c r="N83" s="90">
        <v>0.003</v>
      </c>
      <c r="O83" s="90">
        <v>0.005</v>
      </c>
      <c r="P83" s="90">
        <v>0.002</v>
      </c>
      <c r="Q83" s="90">
        <v>0.008</v>
      </c>
      <c r="R83" s="90">
        <v>0.009</v>
      </c>
      <c r="S83" s="90">
        <v>0.012</v>
      </c>
      <c r="T83" s="90">
        <v>0.009</v>
      </c>
      <c r="U83" s="90">
        <v>0.007</v>
      </c>
      <c r="V83" s="90">
        <v>0.007</v>
      </c>
      <c r="W83" s="90">
        <v>0.005</v>
      </c>
      <c r="X83" s="90">
        <v>0.008</v>
      </c>
      <c r="Y83" s="90">
        <v>0.004</v>
      </c>
      <c r="Z83" s="90">
        <v>0.005</v>
      </c>
      <c r="AA83" s="90">
        <v>0.008</v>
      </c>
      <c r="AB83" s="91">
        <v>0.008</v>
      </c>
      <c r="AC83" s="97">
        <f>AVERAGE(D83:AB83)</f>
        <v>0.007840000000000001</v>
      </c>
    </row>
    <row r="84" spans="1:29" ht="11.25">
      <c r="A84" s="73">
        <v>11</v>
      </c>
      <c r="B84" s="74" t="s">
        <v>27</v>
      </c>
      <c r="C84" s="75" t="s">
        <v>2</v>
      </c>
      <c r="D84" s="75">
        <v>10.693</v>
      </c>
      <c r="E84" s="76">
        <v>10.735</v>
      </c>
      <c r="F84" s="76">
        <v>10.722</v>
      </c>
      <c r="G84" s="76">
        <v>10.768</v>
      </c>
      <c r="H84" s="76">
        <v>10.71</v>
      </c>
      <c r="I84" s="76">
        <v>10.674</v>
      </c>
      <c r="J84" s="76">
        <v>10.608</v>
      </c>
      <c r="K84" s="76">
        <v>10.407</v>
      </c>
      <c r="L84" s="76">
        <v>10.43</v>
      </c>
      <c r="M84" s="76">
        <v>10.386</v>
      </c>
      <c r="N84" s="76">
        <v>10.473</v>
      </c>
      <c r="O84" s="76">
        <v>10.496</v>
      </c>
      <c r="P84" s="76">
        <v>10.391</v>
      </c>
      <c r="Q84" s="76">
        <v>10.418</v>
      </c>
      <c r="R84" s="76">
        <v>10.499</v>
      </c>
      <c r="S84" s="76">
        <v>10.493</v>
      </c>
      <c r="T84" s="76">
        <v>10.451</v>
      </c>
      <c r="U84" s="76">
        <v>10.41</v>
      </c>
      <c r="V84" s="76">
        <v>10.564</v>
      </c>
      <c r="W84" s="76">
        <v>10.591</v>
      </c>
      <c r="X84" s="76">
        <v>10.528</v>
      </c>
      <c r="Y84" s="76">
        <v>10.505</v>
      </c>
      <c r="Z84" s="76">
        <v>10.559</v>
      </c>
      <c r="AA84" s="76">
        <v>10.635</v>
      </c>
      <c r="AB84" s="77">
        <v>10.673</v>
      </c>
      <c r="AC84" s="78">
        <f>AVERAGE(D84:AB84)</f>
        <v>10.552759999999996</v>
      </c>
    </row>
    <row r="85" spans="1:29" ht="11.25">
      <c r="A85" s="79"/>
      <c r="B85" s="80"/>
      <c r="C85" s="81" t="s">
        <v>3</v>
      </c>
      <c r="D85" s="81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82">
        <v>0</v>
      </c>
      <c r="AB85" s="83">
        <v>0</v>
      </c>
      <c r="AC85" s="84">
        <f>AVERAGE(D85:AB85)</f>
        <v>0</v>
      </c>
    </row>
    <row r="86" spans="1:29" ht="11.25">
      <c r="A86" s="79"/>
      <c r="B86" s="80"/>
      <c r="C86" s="85" t="s">
        <v>4</v>
      </c>
      <c r="D86" s="86">
        <v>1207.48276</v>
      </c>
      <c r="E86" s="86">
        <v>1207.48276</v>
      </c>
      <c r="F86" s="86">
        <v>1207.48276</v>
      </c>
      <c r="G86" s="86">
        <v>1207.48276</v>
      </c>
      <c r="H86" s="86">
        <v>1207.48276</v>
      </c>
      <c r="I86" s="86">
        <v>1207.48276</v>
      </c>
      <c r="J86" s="86">
        <v>1207.48276</v>
      </c>
      <c r="K86" s="86">
        <v>1207.48276</v>
      </c>
      <c r="L86" s="86">
        <v>1207.48276</v>
      </c>
      <c r="M86" s="86">
        <v>1207.48276</v>
      </c>
      <c r="N86" s="86">
        <v>1207.48276</v>
      </c>
      <c r="O86" s="86">
        <v>1207.48276</v>
      </c>
      <c r="P86" s="86">
        <v>1207.48276</v>
      </c>
      <c r="Q86" s="86">
        <v>1207.48276</v>
      </c>
      <c r="R86" s="86">
        <v>1207.48276</v>
      </c>
      <c r="S86" s="86">
        <v>1207.48276</v>
      </c>
      <c r="T86" s="86">
        <v>1207.48276</v>
      </c>
      <c r="U86" s="86">
        <v>1207.48276</v>
      </c>
      <c r="V86" s="86">
        <v>1207.48276</v>
      </c>
      <c r="W86" s="86">
        <v>1207.48276</v>
      </c>
      <c r="X86" s="86">
        <v>1207.48276</v>
      </c>
      <c r="Y86" s="86">
        <v>1207.48276</v>
      </c>
      <c r="Z86" s="86">
        <v>1207.48276</v>
      </c>
      <c r="AA86" s="86">
        <v>1207.48276</v>
      </c>
      <c r="AB86" s="86">
        <v>1207.48276</v>
      </c>
      <c r="AC86" s="88"/>
    </row>
    <row r="87" spans="1:29" ht="11.25">
      <c r="A87" s="79"/>
      <c r="B87" s="80"/>
      <c r="C87" s="85" t="s">
        <v>5</v>
      </c>
      <c r="D87" s="86">
        <v>491.88268</v>
      </c>
      <c r="E87" s="86">
        <v>491.88268</v>
      </c>
      <c r="F87" s="86">
        <v>491.88268</v>
      </c>
      <c r="G87" s="86">
        <v>491.88268</v>
      </c>
      <c r="H87" s="86">
        <v>491.88268</v>
      </c>
      <c r="I87" s="86">
        <v>491.88268</v>
      </c>
      <c r="J87" s="86">
        <v>491.88268</v>
      </c>
      <c r="K87" s="86">
        <v>491.88268</v>
      </c>
      <c r="L87" s="86">
        <v>491.88268</v>
      </c>
      <c r="M87" s="86">
        <v>491.88268</v>
      </c>
      <c r="N87" s="86">
        <v>491.88268</v>
      </c>
      <c r="O87" s="86">
        <v>491.88268</v>
      </c>
      <c r="P87" s="86">
        <v>491.88268</v>
      </c>
      <c r="Q87" s="86">
        <v>491.88268</v>
      </c>
      <c r="R87" s="86">
        <v>491.88268</v>
      </c>
      <c r="S87" s="86">
        <v>491.88268</v>
      </c>
      <c r="T87" s="86">
        <v>491.88268</v>
      </c>
      <c r="U87" s="86">
        <v>491.88268</v>
      </c>
      <c r="V87" s="86">
        <v>491.88268</v>
      </c>
      <c r="W87" s="86">
        <v>491.88268</v>
      </c>
      <c r="X87" s="86">
        <v>491.88268</v>
      </c>
      <c r="Y87" s="86">
        <v>491.88268</v>
      </c>
      <c r="Z87" s="86">
        <v>491.88268</v>
      </c>
      <c r="AA87" s="86">
        <v>491.88268</v>
      </c>
      <c r="AB87" s="86">
        <v>491.88268</v>
      </c>
      <c r="AC87" s="88"/>
    </row>
    <row r="88" spans="1:29" ht="11.25">
      <c r="A88" s="79"/>
      <c r="B88" s="80"/>
      <c r="C88" s="85" t="s">
        <v>6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92">
        <f>AVERAGE(D88:AB88)</f>
        <v>0</v>
      </c>
    </row>
    <row r="89" spans="1:29" ht="12" thickBot="1">
      <c r="A89" s="93"/>
      <c r="B89" s="94"/>
      <c r="C89" s="95" t="s">
        <v>7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W89" s="96">
        <v>0</v>
      </c>
      <c r="X89" s="96">
        <v>0</v>
      </c>
      <c r="Y89" s="96">
        <v>0</v>
      </c>
      <c r="Z89" s="96">
        <v>0</v>
      </c>
      <c r="AA89" s="96">
        <v>0</v>
      </c>
      <c r="AB89" s="96">
        <v>0</v>
      </c>
      <c r="AC89" s="97">
        <f>AVERAGE(D89:AB89)</f>
        <v>0</v>
      </c>
    </row>
    <row r="90" spans="1:29" ht="15.75" customHeight="1">
      <c r="A90" s="73">
        <v>12</v>
      </c>
      <c r="B90" s="74" t="s">
        <v>28</v>
      </c>
      <c r="C90" s="75" t="s">
        <v>2</v>
      </c>
      <c r="D90" s="7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107"/>
    </row>
    <row r="91" spans="1:29" ht="14.25" customHeight="1">
      <c r="A91" s="79"/>
      <c r="B91" s="80"/>
      <c r="C91" s="81" t="s">
        <v>3</v>
      </c>
      <c r="D91" s="81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3"/>
      <c r="AC91" s="88"/>
    </row>
    <row r="92" spans="1:29" ht="14.25" customHeight="1">
      <c r="A92" s="79"/>
      <c r="B92" s="80"/>
      <c r="C92" s="85" t="s">
        <v>4</v>
      </c>
      <c r="D92" s="89">
        <v>12071.53188</v>
      </c>
      <c r="E92" s="89">
        <v>12071.72852</v>
      </c>
      <c r="F92" s="89">
        <v>12071.92428</v>
      </c>
      <c r="G92" s="89">
        <v>12072.127</v>
      </c>
      <c r="H92" s="89">
        <v>12072.3794</v>
      </c>
      <c r="I92" s="89">
        <v>12072.68908</v>
      </c>
      <c r="J92" s="89">
        <v>12073.23292</v>
      </c>
      <c r="K92" s="89">
        <v>12073.90068</v>
      </c>
      <c r="L92" s="89">
        <v>12074.42516</v>
      </c>
      <c r="M92" s="89">
        <v>12074.88508</v>
      </c>
      <c r="N92" s="89">
        <v>12075.38452</v>
      </c>
      <c r="O92" s="89">
        <v>12075.78732</v>
      </c>
      <c r="P92" s="89">
        <v>12076.22972</v>
      </c>
      <c r="Q92" s="89">
        <v>12076.68572</v>
      </c>
      <c r="R92" s="89">
        <v>12077.10756</v>
      </c>
      <c r="S92" s="89">
        <v>12077.49556</v>
      </c>
      <c r="T92" s="89">
        <v>12077.67124</v>
      </c>
      <c r="U92" s="89">
        <v>12077.87196</v>
      </c>
      <c r="V92" s="89">
        <v>12078.07164</v>
      </c>
      <c r="W92" s="89">
        <v>12078.27972</v>
      </c>
      <c r="X92" s="89">
        <v>12078.48276</v>
      </c>
      <c r="Y92" s="89">
        <v>12078.69516</v>
      </c>
      <c r="Z92" s="89">
        <v>12078.92652</v>
      </c>
      <c r="AA92" s="89">
        <v>12079.135</v>
      </c>
      <c r="AB92" s="109">
        <v>12079.3342</v>
      </c>
      <c r="AC92" s="88"/>
    </row>
    <row r="93" spans="1:29" ht="15" customHeight="1">
      <c r="A93" s="79"/>
      <c r="B93" s="80"/>
      <c r="C93" s="85" t="s">
        <v>5</v>
      </c>
      <c r="D93" s="89">
        <v>6854.00652</v>
      </c>
      <c r="E93" s="89">
        <v>6854.07284</v>
      </c>
      <c r="F93" s="89">
        <v>6854.14132</v>
      </c>
      <c r="G93" s="89">
        <v>6854.21156</v>
      </c>
      <c r="H93" s="89">
        <v>6854.28236</v>
      </c>
      <c r="I93" s="89">
        <v>6854.35124</v>
      </c>
      <c r="J93" s="89">
        <v>6854.4802</v>
      </c>
      <c r="K93" s="89">
        <v>6854.78868</v>
      </c>
      <c r="L93" s="89">
        <v>6855.07804</v>
      </c>
      <c r="M93" s="89">
        <v>6855.30988</v>
      </c>
      <c r="N93" s="89">
        <v>6855.48844</v>
      </c>
      <c r="O93" s="89">
        <v>6855.60876</v>
      </c>
      <c r="P93" s="89">
        <v>6855.83148</v>
      </c>
      <c r="Q93" s="89">
        <v>6856.08204</v>
      </c>
      <c r="R93" s="89">
        <v>6856.2766</v>
      </c>
      <c r="S93" s="89">
        <v>6856.46324</v>
      </c>
      <c r="T93" s="89">
        <v>6856.51292</v>
      </c>
      <c r="U93" s="89">
        <v>6856.57836</v>
      </c>
      <c r="V93" s="89">
        <v>6856.64244</v>
      </c>
      <c r="W93" s="89">
        <v>6856.70892</v>
      </c>
      <c r="X93" s="89">
        <v>6856.7746</v>
      </c>
      <c r="Y93" s="89">
        <v>6856.83892</v>
      </c>
      <c r="Z93" s="89">
        <v>6856.90308</v>
      </c>
      <c r="AA93" s="89">
        <v>6856.96932</v>
      </c>
      <c r="AB93" s="109">
        <v>6857.03676</v>
      </c>
      <c r="AC93" s="88"/>
    </row>
    <row r="94" spans="1:29" ht="14.25" customHeight="1">
      <c r="A94" s="79"/>
      <c r="B94" s="80"/>
      <c r="C94" s="85" t="s">
        <v>6</v>
      </c>
      <c r="D94" s="89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1"/>
      <c r="AC94" s="88"/>
    </row>
    <row r="95" spans="1:29" ht="32.25" customHeight="1" thickBot="1">
      <c r="A95" s="93"/>
      <c r="B95" s="94"/>
      <c r="C95" s="95" t="s">
        <v>7</v>
      </c>
      <c r="D95" s="96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1"/>
      <c r="AC95" s="108"/>
    </row>
    <row r="96" spans="1:29" ht="17.25" customHeight="1">
      <c r="A96" s="73">
        <v>13</v>
      </c>
      <c r="B96" s="74" t="s">
        <v>29</v>
      </c>
      <c r="C96" s="75" t="s">
        <v>2</v>
      </c>
      <c r="D96" s="7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107"/>
    </row>
    <row r="97" spans="1:29" ht="14.25" customHeight="1">
      <c r="A97" s="79"/>
      <c r="B97" s="80"/>
      <c r="C97" s="81" t="s">
        <v>3</v>
      </c>
      <c r="D97" s="81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3"/>
      <c r="AC97" s="88"/>
    </row>
    <row r="98" spans="1:29" ht="15" customHeight="1">
      <c r="A98" s="79"/>
      <c r="B98" s="80"/>
      <c r="C98" s="85" t="s">
        <v>4</v>
      </c>
      <c r="D98" s="86">
        <v>2060.48936</v>
      </c>
      <c r="E98" s="86">
        <v>2060.48936</v>
      </c>
      <c r="F98" s="86">
        <v>2060.48936</v>
      </c>
      <c r="G98" s="86">
        <v>2060.48936</v>
      </c>
      <c r="H98" s="86">
        <v>2060.48936</v>
      </c>
      <c r="I98" s="86">
        <v>2060.48936</v>
      </c>
      <c r="J98" s="86">
        <v>2060.48936</v>
      </c>
      <c r="K98" s="86">
        <v>2060.48936</v>
      </c>
      <c r="L98" s="86">
        <v>2060.48936</v>
      </c>
      <c r="M98" s="86">
        <v>2060.48936</v>
      </c>
      <c r="N98" s="86">
        <v>2060.48936</v>
      </c>
      <c r="O98" s="86">
        <v>2060.48936</v>
      </c>
      <c r="P98" s="86">
        <v>2060.48936</v>
      </c>
      <c r="Q98" s="86">
        <v>2060.48936</v>
      </c>
      <c r="R98" s="86">
        <v>2060.48936</v>
      </c>
      <c r="S98" s="86">
        <v>2060.48936</v>
      </c>
      <c r="T98" s="86">
        <v>2060.48936</v>
      </c>
      <c r="U98" s="86">
        <v>2060.48936</v>
      </c>
      <c r="V98" s="86">
        <v>2060.48936</v>
      </c>
      <c r="W98" s="86">
        <v>2060.48936</v>
      </c>
      <c r="X98" s="86">
        <v>2060.48936</v>
      </c>
      <c r="Y98" s="86">
        <v>2060.48936</v>
      </c>
      <c r="Z98" s="86">
        <v>2060.48936</v>
      </c>
      <c r="AA98" s="86">
        <v>2060.48936</v>
      </c>
      <c r="AB98" s="86">
        <v>2060.48936</v>
      </c>
      <c r="AC98" s="88"/>
    </row>
    <row r="99" spans="1:29" ht="15" customHeight="1">
      <c r="A99" s="79"/>
      <c r="B99" s="80"/>
      <c r="C99" s="85" t="s">
        <v>5</v>
      </c>
      <c r="D99" s="86">
        <v>781.55776</v>
      </c>
      <c r="E99" s="86">
        <v>781.55776</v>
      </c>
      <c r="F99" s="86">
        <v>781.55776</v>
      </c>
      <c r="G99" s="86">
        <v>781.55776</v>
      </c>
      <c r="H99" s="86">
        <v>781.55776</v>
      </c>
      <c r="I99" s="86">
        <v>781.55776</v>
      </c>
      <c r="J99" s="86">
        <v>781.55776</v>
      </c>
      <c r="K99" s="86">
        <v>781.55776</v>
      </c>
      <c r="L99" s="86">
        <v>781.55776</v>
      </c>
      <c r="M99" s="86">
        <v>781.55776</v>
      </c>
      <c r="N99" s="86">
        <v>781.55776</v>
      </c>
      <c r="O99" s="86">
        <v>781.55776</v>
      </c>
      <c r="P99" s="86">
        <v>781.55776</v>
      </c>
      <c r="Q99" s="86">
        <v>781.55776</v>
      </c>
      <c r="R99" s="86">
        <v>781.55776</v>
      </c>
      <c r="S99" s="86">
        <v>781.55776</v>
      </c>
      <c r="T99" s="86">
        <v>781.55776</v>
      </c>
      <c r="U99" s="86">
        <v>781.55776</v>
      </c>
      <c r="V99" s="86">
        <v>781.55776</v>
      </c>
      <c r="W99" s="86">
        <v>781.55776</v>
      </c>
      <c r="X99" s="86">
        <v>781.55776</v>
      </c>
      <c r="Y99" s="86">
        <v>781.55776</v>
      </c>
      <c r="Z99" s="86">
        <v>781.55776</v>
      </c>
      <c r="AA99" s="86">
        <v>781.55776</v>
      </c>
      <c r="AB99" s="86">
        <v>781.55776</v>
      </c>
      <c r="AC99" s="88"/>
    </row>
    <row r="100" spans="1:29" ht="15" customHeight="1">
      <c r="A100" s="79"/>
      <c r="B100" s="80"/>
      <c r="C100" s="85" t="s">
        <v>6</v>
      </c>
      <c r="D100" s="89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1"/>
      <c r="AC100" s="88"/>
    </row>
    <row r="101" spans="1:29" ht="30" customHeight="1" thickBot="1">
      <c r="A101" s="93"/>
      <c r="B101" s="94"/>
      <c r="C101" s="95" t="s">
        <v>7</v>
      </c>
      <c r="D101" s="96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1"/>
      <c r="AC101" s="108"/>
    </row>
    <row r="102" spans="1:29" ht="11.25">
      <c r="A102" s="73">
        <v>14</v>
      </c>
      <c r="B102" s="74" t="s">
        <v>30</v>
      </c>
      <c r="C102" s="75" t="s">
        <v>2</v>
      </c>
      <c r="D102" s="7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107"/>
    </row>
    <row r="103" spans="1:29" ht="11.25">
      <c r="A103" s="79"/>
      <c r="B103" s="80"/>
      <c r="C103" s="81" t="s">
        <v>3</v>
      </c>
      <c r="D103" s="81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3"/>
      <c r="AC103" s="88"/>
    </row>
    <row r="104" spans="1:29" ht="11.25">
      <c r="A104" s="79"/>
      <c r="B104" s="80"/>
      <c r="C104" s="85" t="s">
        <v>4</v>
      </c>
      <c r="D104" s="89">
        <v>16226.8336</v>
      </c>
      <c r="E104" s="89">
        <v>16227.03592</v>
      </c>
      <c r="F104" s="89">
        <v>16227.2392</v>
      </c>
      <c r="G104" s="89">
        <v>16227.4428</v>
      </c>
      <c r="H104" s="89">
        <v>16227.67912</v>
      </c>
      <c r="I104" s="89">
        <v>16227.9808</v>
      </c>
      <c r="J104" s="89">
        <v>16228.26016</v>
      </c>
      <c r="K104" s="89">
        <v>16228.53672</v>
      </c>
      <c r="L104" s="89">
        <v>16228.81096</v>
      </c>
      <c r="M104" s="89">
        <v>16229.10152</v>
      </c>
      <c r="N104" s="89">
        <v>16229.32728</v>
      </c>
      <c r="O104" s="89">
        <v>16229.51896</v>
      </c>
      <c r="P104" s="89">
        <v>16229.72664</v>
      </c>
      <c r="Q104" s="89">
        <v>16229.98992</v>
      </c>
      <c r="R104" s="89">
        <v>16230.26184</v>
      </c>
      <c r="S104" s="89">
        <v>16230.54864</v>
      </c>
      <c r="T104" s="89">
        <v>16230.80672</v>
      </c>
      <c r="U104" s="89">
        <v>16231.10872</v>
      </c>
      <c r="V104" s="89">
        <v>16231.42992</v>
      </c>
      <c r="W104" s="89">
        <v>16231.71584</v>
      </c>
      <c r="X104" s="89">
        <v>16231.99968</v>
      </c>
      <c r="Y104" s="89">
        <v>16232.26904</v>
      </c>
      <c r="Z104" s="89">
        <v>16232.52016</v>
      </c>
      <c r="AA104" s="89">
        <v>16232.77352</v>
      </c>
      <c r="AB104" s="109">
        <v>16232.97504</v>
      </c>
      <c r="AC104" s="88"/>
    </row>
    <row r="105" spans="1:29" ht="11.25">
      <c r="A105" s="79"/>
      <c r="B105" s="80"/>
      <c r="C105" s="85" t="s">
        <v>5</v>
      </c>
      <c r="D105" s="89">
        <v>3625.19276</v>
      </c>
      <c r="E105" s="89">
        <v>3625.23884</v>
      </c>
      <c r="F105" s="89">
        <v>3625.28668</v>
      </c>
      <c r="G105" s="89">
        <v>3625.33676</v>
      </c>
      <c r="H105" s="89">
        <v>3625.395</v>
      </c>
      <c r="I105" s="89">
        <v>3625.47692</v>
      </c>
      <c r="J105" s="89">
        <v>3625.53476</v>
      </c>
      <c r="K105" s="89">
        <v>3625.59924</v>
      </c>
      <c r="L105" s="89">
        <v>3625.66108</v>
      </c>
      <c r="M105" s="89">
        <v>3625.72612</v>
      </c>
      <c r="N105" s="89">
        <v>3625.77068</v>
      </c>
      <c r="O105" s="89">
        <v>3625.79932</v>
      </c>
      <c r="P105" s="89">
        <v>3625.84628</v>
      </c>
      <c r="Q105" s="89">
        <v>3625.921</v>
      </c>
      <c r="R105" s="89">
        <v>3626.00724</v>
      </c>
      <c r="S105" s="89">
        <v>3626.08476</v>
      </c>
      <c r="T105" s="89">
        <v>3626.11724</v>
      </c>
      <c r="U105" s="89">
        <v>3626.1906</v>
      </c>
      <c r="V105" s="89">
        <v>3626.27828</v>
      </c>
      <c r="W105" s="89">
        <v>3626.34292</v>
      </c>
      <c r="X105" s="89">
        <v>3626.39812</v>
      </c>
      <c r="Y105" s="89">
        <v>3626.44516</v>
      </c>
      <c r="Z105" s="89">
        <v>3626.47844</v>
      </c>
      <c r="AA105" s="89">
        <v>3626.51644</v>
      </c>
      <c r="AB105" s="109">
        <v>3626.56204</v>
      </c>
      <c r="AC105" s="88"/>
    </row>
    <row r="106" spans="1:29" ht="11.25">
      <c r="A106" s="79"/>
      <c r="B106" s="80"/>
      <c r="C106" s="85" t="s">
        <v>6</v>
      </c>
      <c r="D106" s="89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1"/>
      <c r="AC106" s="88"/>
    </row>
    <row r="107" spans="1:29" ht="36" customHeight="1" thickBot="1">
      <c r="A107" s="93"/>
      <c r="B107" s="94"/>
      <c r="C107" s="95" t="s">
        <v>7</v>
      </c>
      <c r="D107" s="96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1"/>
      <c r="AC107" s="108"/>
    </row>
    <row r="108" spans="1:29" ht="11.25">
      <c r="A108" s="73">
        <v>15</v>
      </c>
      <c r="B108" s="74" t="s">
        <v>31</v>
      </c>
      <c r="C108" s="75" t="s">
        <v>2</v>
      </c>
      <c r="D108" s="75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107"/>
    </row>
    <row r="109" spans="1:29" ht="11.25">
      <c r="A109" s="79"/>
      <c r="B109" s="80"/>
      <c r="C109" s="81" t="s">
        <v>3</v>
      </c>
      <c r="D109" s="81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3"/>
      <c r="AC109" s="88"/>
    </row>
    <row r="110" spans="1:29" ht="11.25">
      <c r="A110" s="79"/>
      <c r="B110" s="80"/>
      <c r="C110" s="85" t="s">
        <v>4</v>
      </c>
      <c r="D110" s="89">
        <v>7574.1774</v>
      </c>
      <c r="E110" s="89">
        <v>7574.22052</v>
      </c>
      <c r="F110" s="89">
        <v>7574.2638</v>
      </c>
      <c r="G110" s="89">
        <v>7574.312</v>
      </c>
      <c r="H110" s="89">
        <v>7574.35404</v>
      </c>
      <c r="I110" s="89">
        <v>7574.39452</v>
      </c>
      <c r="J110" s="89">
        <v>7574.43476</v>
      </c>
      <c r="K110" s="89">
        <v>7574.47764</v>
      </c>
      <c r="L110" s="89">
        <v>7574.53164</v>
      </c>
      <c r="M110" s="89">
        <v>7574.59356</v>
      </c>
      <c r="N110" s="89">
        <v>7574.64812</v>
      </c>
      <c r="O110" s="89">
        <v>7574.68884</v>
      </c>
      <c r="P110" s="89">
        <v>7574.72036</v>
      </c>
      <c r="Q110" s="89">
        <v>7574.75148</v>
      </c>
      <c r="R110" s="89">
        <v>7574.78212</v>
      </c>
      <c r="S110" s="89">
        <v>7574.82468</v>
      </c>
      <c r="T110" s="89">
        <v>7574.85956</v>
      </c>
      <c r="U110" s="89">
        <v>7574.8986</v>
      </c>
      <c r="V110" s="89">
        <v>7574.9346</v>
      </c>
      <c r="W110" s="89">
        <v>7574.97108</v>
      </c>
      <c r="X110" s="89">
        <v>7575.00716</v>
      </c>
      <c r="Y110" s="89">
        <v>7575.0458</v>
      </c>
      <c r="Z110" s="89">
        <v>7575.08204</v>
      </c>
      <c r="AA110" s="89">
        <v>7575.12092</v>
      </c>
      <c r="AB110" s="109">
        <v>7575.15684</v>
      </c>
      <c r="AC110" s="88"/>
    </row>
    <row r="111" spans="1:29" ht="11.25">
      <c r="A111" s="79"/>
      <c r="B111" s="80"/>
      <c r="C111" s="85" t="s">
        <v>5</v>
      </c>
      <c r="D111" s="89">
        <v>4475.9294</v>
      </c>
      <c r="E111" s="89">
        <v>4475.92996</v>
      </c>
      <c r="F111" s="89">
        <v>4475.93068</v>
      </c>
      <c r="G111" s="89">
        <v>4475.93084</v>
      </c>
      <c r="H111" s="89">
        <v>4475.93084</v>
      </c>
      <c r="I111" s="89">
        <v>4475.93084</v>
      </c>
      <c r="J111" s="89">
        <v>4475.93084</v>
      </c>
      <c r="K111" s="89">
        <v>4475.93092</v>
      </c>
      <c r="L111" s="89">
        <v>4475.93092</v>
      </c>
      <c r="M111" s="89">
        <v>4475.93716</v>
      </c>
      <c r="N111" s="89">
        <v>4475.94068</v>
      </c>
      <c r="O111" s="89">
        <v>4475.94068</v>
      </c>
      <c r="P111" s="89">
        <v>4475.94436</v>
      </c>
      <c r="Q111" s="89">
        <v>4475.94924</v>
      </c>
      <c r="R111" s="89">
        <v>4475.95372</v>
      </c>
      <c r="S111" s="89">
        <v>4475.95972</v>
      </c>
      <c r="T111" s="89">
        <v>4475.9634</v>
      </c>
      <c r="U111" s="89">
        <v>4475.96452</v>
      </c>
      <c r="V111" s="89">
        <v>4475.96492</v>
      </c>
      <c r="W111" s="89">
        <v>4475.965</v>
      </c>
      <c r="X111" s="89">
        <v>4475.96508</v>
      </c>
      <c r="Y111" s="89">
        <v>4475.96564</v>
      </c>
      <c r="Z111" s="89">
        <v>4475.96628</v>
      </c>
      <c r="AA111" s="89">
        <v>4475.96732</v>
      </c>
      <c r="AB111" s="109">
        <v>4475.96804</v>
      </c>
      <c r="AC111" s="88"/>
    </row>
    <row r="112" spans="1:29" ht="11.25">
      <c r="A112" s="79"/>
      <c r="B112" s="80"/>
      <c r="C112" s="85" t="s">
        <v>6</v>
      </c>
      <c r="D112" s="89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1"/>
      <c r="AC112" s="88"/>
    </row>
    <row r="113" spans="1:29" ht="12" thickBot="1">
      <c r="A113" s="93"/>
      <c r="B113" s="94"/>
      <c r="C113" s="95" t="s">
        <v>7</v>
      </c>
      <c r="D113" s="96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1"/>
      <c r="AC113" s="108"/>
    </row>
    <row r="114" spans="1:29" ht="11.25">
      <c r="A114" s="73">
        <v>16</v>
      </c>
      <c r="B114" s="74" t="s">
        <v>33</v>
      </c>
      <c r="C114" s="75" t="s">
        <v>2</v>
      </c>
      <c r="D114" s="75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107"/>
    </row>
    <row r="115" spans="1:29" ht="11.25">
      <c r="A115" s="79"/>
      <c r="B115" s="80"/>
      <c r="C115" s="81" t="s">
        <v>3</v>
      </c>
      <c r="D115" s="81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3"/>
      <c r="AC115" s="88"/>
    </row>
    <row r="116" spans="1:29" ht="11.25">
      <c r="A116" s="79"/>
      <c r="B116" s="80"/>
      <c r="C116" s="85" t="s">
        <v>4</v>
      </c>
      <c r="D116" s="89">
        <v>15236.2102</v>
      </c>
      <c r="E116" s="89">
        <v>15236.23948</v>
      </c>
      <c r="F116" s="89">
        <v>15236.26628</v>
      </c>
      <c r="G116" s="89">
        <v>15236.28684</v>
      </c>
      <c r="H116" s="89">
        <v>15236.313</v>
      </c>
      <c r="I116" s="89">
        <v>15236.3418</v>
      </c>
      <c r="J116" s="89">
        <v>15236.36252</v>
      </c>
      <c r="K116" s="89">
        <v>15236.5826</v>
      </c>
      <c r="L116" s="89">
        <v>15236.93724</v>
      </c>
      <c r="M116" s="89">
        <v>15237.15316</v>
      </c>
      <c r="N116" s="89">
        <v>15237.31692</v>
      </c>
      <c r="O116" s="89">
        <v>15237.51012</v>
      </c>
      <c r="P116" s="89">
        <v>15237.73508</v>
      </c>
      <c r="Q116" s="89">
        <v>15237.87044</v>
      </c>
      <c r="R116" s="89">
        <v>15238.00908</v>
      </c>
      <c r="S116" s="89">
        <v>15238.1326</v>
      </c>
      <c r="T116" s="89">
        <v>15238.25156</v>
      </c>
      <c r="U116" s="89">
        <v>15238.34524</v>
      </c>
      <c r="V116" s="89">
        <v>15238.43244</v>
      </c>
      <c r="W116" s="89">
        <v>15238.47036</v>
      </c>
      <c r="X116" s="89">
        <v>15238.48884</v>
      </c>
      <c r="Y116" s="89">
        <v>15238.50596</v>
      </c>
      <c r="Z116" s="89">
        <v>15238.53436</v>
      </c>
      <c r="AA116" s="89">
        <v>15238.55916</v>
      </c>
      <c r="AB116" s="109">
        <v>15238.57548</v>
      </c>
      <c r="AC116" s="88"/>
    </row>
    <row r="117" spans="1:29" ht="11.25">
      <c r="A117" s="79"/>
      <c r="B117" s="80"/>
      <c r="C117" s="85" t="s">
        <v>5</v>
      </c>
      <c r="D117" s="89">
        <v>7992.17108</v>
      </c>
      <c r="E117" s="89">
        <v>7992.19132</v>
      </c>
      <c r="F117" s="89">
        <v>7992.21868</v>
      </c>
      <c r="G117" s="89">
        <v>7992.23476</v>
      </c>
      <c r="H117" s="89">
        <v>7992.2554</v>
      </c>
      <c r="I117" s="89">
        <v>7992.28468</v>
      </c>
      <c r="J117" s="89">
        <v>7992.299</v>
      </c>
      <c r="K117" s="89">
        <v>7992.32108</v>
      </c>
      <c r="L117" s="89">
        <v>7992.38748</v>
      </c>
      <c r="M117" s="89">
        <v>7992.4242</v>
      </c>
      <c r="N117" s="89">
        <v>7992.46308</v>
      </c>
      <c r="O117" s="89">
        <v>7992.52092</v>
      </c>
      <c r="P117" s="89">
        <v>7992.55916</v>
      </c>
      <c r="Q117" s="89">
        <v>7992.59244</v>
      </c>
      <c r="R117" s="89">
        <v>7992.63788</v>
      </c>
      <c r="S117" s="89">
        <v>7992.67444</v>
      </c>
      <c r="T117" s="89">
        <v>7992.71548</v>
      </c>
      <c r="U117" s="89">
        <v>7992.74836</v>
      </c>
      <c r="V117" s="89">
        <v>7992.76668</v>
      </c>
      <c r="W117" s="89">
        <v>7992.80228</v>
      </c>
      <c r="X117" s="89">
        <v>7992.8218</v>
      </c>
      <c r="Y117" s="89">
        <v>7992.83228</v>
      </c>
      <c r="Z117" s="89">
        <v>7992.85916</v>
      </c>
      <c r="AA117" s="89">
        <v>7992.87844</v>
      </c>
      <c r="AB117" s="109">
        <v>7992.8954</v>
      </c>
      <c r="AC117" s="88"/>
    </row>
    <row r="118" spans="1:29" ht="11.25">
      <c r="A118" s="79"/>
      <c r="B118" s="80"/>
      <c r="C118" s="85" t="s">
        <v>6</v>
      </c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1"/>
      <c r="AC118" s="88"/>
    </row>
    <row r="119" spans="1:29" ht="30" customHeight="1" thickBot="1">
      <c r="A119" s="93"/>
      <c r="B119" s="94"/>
      <c r="C119" s="95" t="s">
        <v>7</v>
      </c>
      <c r="D119" s="96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1"/>
      <c r="AC119" s="108"/>
    </row>
    <row r="120" spans="1:29" ht="11.25">
      <c r="A120" s="73">
        <v>17</v>
      </c>
      <c r="B120" s="74" t="s">
        <v>34</v>
      </c>
      <c r="C120" s="75" t="s">
        <v>2</v>
      </c>
      <c r="D120" s="75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07"/>
    </row>
    <row r="121" spans="1:29" ht="11.25">
      <c r="A121" s="79"/>
      <c r="B121" s="80"/>
      <c r="C121" s="81" t="s">
        <v>3</v>
      </c>
      <c r="D121" s="81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3"/>
      <c r="AC121" s="88"/>
    </row>
    <row r="122" spans="1:29" ht="11.25">
      <c r="A122" s="79"/>
      <c r="B122" s="80"/>
      <c r="C122" s="85" t="s">
        <v>4</v>
      </c>
      <c r="D122" s="89">
        <v>896.20152</v>
      </c>
      <c r="E122" s="89">
        <v>896.2072</v>
      </c>
      <c r="F122" s="89">
        <v>896.212</v>
      </c>
      <c r="G122" s="89">
        <v>896.21704</v>
      </c>
      <c r="H122" s="89">
        <v>896.22264</v>
      </c>
      <c r="I122" s="89">
        <v>896.23168</v>
      </c>
      <c r="J122" s="89">
        <v>896.24088</v>
      </c>
      <c r="K122" s="89">
        <v>896.25816</v>
      </c>
      <c r="L122" s="89">
        <v>896.27096</v>
      </c>
      <c r="M122" s="89">
        <v>896.28856</v>
      </c>
      <c r="N122" s="89">
        <v>896.31392</v>
      </c>
      <c r="O122" s="89">
        <v>896.33496</v>
      </c>
      <c r="P122" s="89">
        <v>896.34608</v>
      </c>
      <c r="Q122" s="89">
        <v>896.37136</v>
      </c>
      <c r="R122" s="89">
        <v>896.39488</v>
      </c>
      <c r="S122" s="89">
        <v>896.42136</v>
      </c>
      <c r="T122" s="89">
        <v>896.45824</v>
      </c>
      <c r="U122" s="89">
        <v>896.47008</v>
      </c>
      <c r="V122" s="89">
        <v>896.48232</v>
      </c>
      <c r="W122" s="89">
        <v>896.49208</v>
      </c>
      <c r="X122" s="89">
        <v>896.50072</v>
      </c>
      <c r="Y122" s="89">
        <v>896.50936</v>
      </c>
      <c r="Z122" s="89">
        <v>896.51768</v>
      </c>
      <c r="AA122" s="89">
        <v>896.52576</v>
      </c>
      <c r="AB122" s="109">
        <v>896.53336</v>
      </c>
      <c r="AC122" s="88"/>
    </row>
    <row r="123" spans="1:29" ht="11.25">
      <c r="A123" s="79"/>
      <c r="B123" s="80"/>
      <c r="C123" s="85" t="s">
        <v>5</v>
      </c>
      <c r="D123" s="89">
        <v>1425.9718</v>
      </c>
      <c r="E123" s="89">
        <v>1425.97636</v>
      </c>
      <c r="F123" s="89">
        <v>1425.97948</v>
      </c>
      <c r="G123" s="89">
        <v>1425.98316</v>
      </c>
      <c r="H123" s="89">
        <v>1425.98788</v>
      </c>
      <c r="I123" s="89">
        <v>1425.99052</v>
      </c>
      <c r="J123" s="89">
        <v>1425.99292</v>
      </c>
      <c r="K123" s="89">
        <v>1425.99524</v>
      </c>
      <c r="L123" s="89">
        <v>1425.99684</v>
      </c>
      <c r="M123" s="89">
        <v>1426.00204</v>
      </c>
      <c r="N123" s="89">
        <v>1426.01252</v>
      </c>
      <c r="O123" s="89">
        <v>1426.01804</v>
      </c>
      <c r="P123" s="89">
        <v>1426.02148</v>
      </c>
      <c r="Q123" s="89">
        <v>1426.0294</v>
      </c>
      <c r="R123" s="89">
        <v>1426.03636</v>
      </c>
      <c r="S123" s="89">
        <v>1426.04596</v>
      </c>
      <c r="T123" s="89">
        <v>1426.06252</v>
      </c>
      <c r="U123" s="89">
        <v>1426.0642</v>
      </c>
      <c r="V123" s="89">
        <v>1426.06524</v>
      </c>
      <c r="W123" s="89">
        <v>1426.06676</v>
      </c>
      <c r="X123" s="89">
        <v>1426.0682</v>
      </c>
      <c r="Y123" s="89">
        <v>1426.06996</v>
      </c>
      <c r="Z123" s="89">
        <v>1426.07172</v>
      </c>
      <c r="AA123" s="89">
        <v>1426.0738</v>
      </c>
      <c r="AB123" s="109">
        <v>1426.07596</v>
      </c>
      <c r="AC123" s="88"/>
    </row>
    <row r="124" spans="1:29" ht="11.25">
      <c r="A124" s="79"/>
      <c r="B124" s="80"/>
      <c r="C124" s="85" t="s">
        <v>6</v>
      </c>
      <c r="D124" s="89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1"/>
      <c r="AC124" s="88"/>
    </row>
    <row r="125" spans="1:29" ht="33" customHeight="1" thickBot="1">
      <c r="A125" s="93"/>
      <c r="B125" s="94"/>
      <c r="C125" s="95" t="s">
        <v>7</v>
      </c>
      <c r="D125" s="96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1"/>
      <c r="AC125" s="108"/>
    </row>
    <row r="126" spans="1:29" ht="11.25">
      <c r="A126" s="73">
        <v>18</v>
      </c>
      <c r="B126" s="74" t="s">
        <v>35</v>
      </c>
      <c r="C126" s="75" t="s">
        <v>2</v>
      </c>
      <c r="D126" s="75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107"/>
    </row>
    <row r="127" spans="1:29" ht="11.25">
      <c r="A127" s="79"/>
      <c r="B127" s="80"/>
      <c r="C127" s="81" t="s">
        <v>3</v>
      </c>
      <c r="D127" s="81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3"/>
      <c r="AC127" s="88"/>
    </row>
    <row r="128" spans="1:29" ht="11.25">
      <c r="A128" s="79"/>
      <c r="B128" s="80"/>
      <c r="C128" s="85" t="s">
        <v>4</v>
      </c>
      <c r="D128" s="89">
        <v>855.51184</v>
      </c>
      <c r="E128" s="89">
        <v>855.57152</v>
      </c>
      <c r="F128" s="89">
        <v>855.63136</v>
      </c>
      <c r="G128" s="89">
        <v>855.6896</v>
      </c>
      <c r="H128" s="89">
        <v>855.7508</v>
      </c>
      <c r="I128" s="89">
        <v>855.81064</v>
      </c>
      <c r="J128" s="89">
        <v>855.87</v>
      </c>
      <c r="K128" s="89">
        <v>855.93</v>
      </c>
      <c r="L128" s="89">
        <v>856.0208</v>
      </c>
      <c r="M128" s="89">
        <v>856.11312</v>
      </c>
      <c r="N128" s="89">
        <v>856.20264</v>
      </c>
      <c r="O128" s="89">
        <v>856.29328</v>
      </c>
      <c r="P128" s="89">
        <v>856.39112</v>
      </c>
      <c r="Q128" s="89">
        <v>856.47968</v>
      </c>
      <c r="R128" s="89">
        <v>856.56912</v>
      </c>
      <c r="S128" s="89">
        <v>856.6664</v>
      </c>
      <c r="T128" s="89">
        <v>856.77592</v>
      </c>
      <c r="U128" s="89">
        <v>856.89016</v>
      </c>
      <c r="V128" s="89">
        <v>856.99152</v>
      </c>
      <c r="W128" s="89">
        <v>857.04928</v>
      </c>
      <c r="X128" s="89">
        <v>857.10712</v>
      </c>
      <c r="Y128" s="89">
        <v>857.166</v>
      </c>
      <c r="Z128" s="89">
        <v>857.22552</v>
      </c>
      <c r="AA128" s="89">
        <v>857.28424</v>
      </c>
      <c r="AB128" s="89">
        <v>857.34448</v>
      </c>
      <c r="AC128" s="88"/>
    </row>
    <row r="129" spans="1:29" ht="11.25">
      <c r="A129" s="79"/>
      <c r="B129" s="80"/>
      <c r="C129" s="85" t="s">
        <v>5</v>
      </c>
      <c r="D129" s="89">
        <v>1121.31412</v>
      </c>
      <c r="E129" s="89">
        <v>1121.31956</v>
      </c>
      <c r="F129" s="89">
        <v>1121.32316</v>
      </c>
      <c r="G129" s="89">
        <v>1121.32836</v>
      </c>
      <c r="H129" s="89">
        <v>1121.33516</v>
      </c>
      <c r="I129" s="89">
        <v>1121.34228</v>
      </c>
      <c r="J129" s="89">
        <v>1121.35236</v>
      </c>
      <c r="K129" s="89">
        <v>1121.3614</v>
      </c>
      <c r="L129" s="89">
        <v>1121.42932</v>
      </c>
      <c r="M129" s="89">
        <v>1121.49252</v>
      </c>
      <c r="N129" s="89">
        <v>1121.55612</v>
      </c>
      <c r="O129" s="89">
        <v>1121.6338</v>
      </c>
      <c r="P129" s="89">
        <v>1121.71924</v>
      </c>
      <c r="Q129" s="89">
        <v>1121.79764</v>
      </c>
      <c r="R129" s="89">
        <v>1121.86852</v>
      </c>
      <c r="S129" s="89">
        <v>1122.13244</v>
      </c>
      <c r="T129" s="89">
        <v>1122.425</v>
      </c>
      <c r="U129" s="89">
        <v>1122.75604</v>
      </c>
      <c r="V129" s="89">
        <v>1122.98676</v>
      </c>
      <c r="W129" s="89">
        <v>1123.00308</v>
      </c>
      <c r="X129" s="89">
        <v>1123.01124</v>
      </c>
      <c r="Y129" s="89">
        <v>1123.01716</v>
      </c>
      <c r="Z129" s="89">
        <v>1123.02396</v>
      </c>
      <c r="AA129" s="89">
        <v>1123.031</v>
      </c>
      <c r="AB129" s="109">
        <v>1123.03628</v>
      </c>
      <c r="AC129" s="88"/>
    </row>
    <row r="130" spans="1:29" ht="11.25">
      <c r="A130" s="79"/>
      <c r="B130" s="80"/>
      <c r="C130" s="85" t="s">
        <v>6</v>
      </c>
      <c r="D130" s="89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1"/>
      <c r="AC130" s="88"/>
    </row>
    <row r="131" spans="1:29" ht="45" customHeight="1" thickBot="1">
      <c r="A131" s="93"/>
      <c r="B131" s="94"/>
      <c r="C131" s="95" t="s">
        <v>7</v>
      </c>
      <c r="D131" s="96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1"/>
      <c r="AC131" s="108"/>
    </row>
    <row r="132" spans="1:29" ht="11.25">
      <c r="A132" s="73">
        <v>19</v>
      </c>
      <c r="B132" s="74" t="s">
        <v>32</v>
      </c>
      <c r="C132" s="75" t="s">
        <v>2</v>
      </c>
      <c r="D132" s="75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107"/>
    </row>
    <row r="133" spans="1:29" ht="11.25">
      <c r="A133" s="79"/>
      <c r="B133" s="80"/>
      <c r="C133" s="81" t="s">
        <v>3</v>
      </c>
      <c r="D133" s="81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3"/>
      <c r="AC133" s="88"/>
    </row>
    <row r="134" spans="1:29" ht="11.25">
      <c r="A134" s="79"/>
      <c r="B134" s="80"/>
      <c r="C134" s="85" t="s">
        <v>4</v>
      </c>
      <c r="D134" s="89">
        <v>5927.9652</v>
      </c>
      <c r="E134" s="89">
        <v>5927.97864</v>
      </c>
      <c r="F134" s="89">
        <v>5927.99208</v>
      </c>
      <c r="G134" s="89">
        <v>5928.00552</v>
      </c>
      <c r="H134" s="89">
        <v>5928.01888</v>
      </c>
      <c r="I134" s="89">
        <v>5928.03232</v>
      </c>
      <c r="J134" s="89">
        <v>5928.04568</v>
      </c>
      <c r="K134" s="89">
        <v>5928.05944</v>
      </c>
      <c r="L134" s="89">
        <v>5928.29432</v>
      </c>
      <c r="M134" s="89">
        <v>5928.76672</v>
      </c>
      <c r="N134" s="89">
        <v>5929.13048</v>
      </c>
      <c r="O134" s="89">
        <v>5929.3148</v>
      </c>
      <c r="P134" s="89">
        <v>5929.60184</v>
      </c>
      <c r="Q134" s="89">
        <v>5929.86208</v>
      </c>
      <c r="R134" s="89">
        <v>5930.09424</v>
      </c>
      <c r="S134" s="89">
        <v>5930.29056</v>
      </c>
      <c r="T134" s="89">
        <v>5930.45704</v>
      </c>
      <c r="U134" s="89">
        <v>5930.4848</v>
      </c>
      <c r="V134" s="89">
        <v>5930.49808</v>
      </c>
      <c r="W134" s="89">
        <v>5930.51136</v>
      </c>
      <c r="X134" s="89">
        <v>5930.52456</v>
      </c>
      <c r="Y134" s="89">
        <v>5930.53776</v>
      </c>
      <c r="Z134" s="89">
        <v>5930.55104</v>
      </c>
      <c r="AA134" s="89">
        <v>5930.56432</v>
      </c>
      <c r="AB134" s="109">
        <v>5930.5776</v>
      </c>
      <c r="AC134" s="88"/>
    </row>
    <row r="135" spans="1:29" ht="11.25">
      <c r="A135" s="79"/>
      <c r="B135" s="80"/>
      <c r="C135" s="85" t="s">
        <v>5</v>
      </c>
      <c r="D135" s="89">
        <v>5208.1496</v>
      </c>
      <c r="E135" s="89">
        <v>5208.1496</v>
      </c>
      <c r="F135" s="89">
        <v>5208.1496</v>
      </c>
      <c r="G135" s="89">
        <v>5208.1496</v>
      </c>
      <c r="H135" s="89">
        <v>5208.1496</v>
      </c>
      <c r="I135" s="89">
        <v>5208.1496</v>
      </c>
      <c r="J135" s="89">
        <v>5208.1496</v>
      </c>
      <c r="K135" s="89">
        <v>5208.1496</v>
      </c>
      <c r="L135" s="89">
        <v>5208.18376</v>
      </c>
      <c r="M135" s="89">
        <v>5208.4152</v>
      </c>
      <c r="N135" s="89">
        <v>5208.53696</v>
      </c>
      <c r="O135" s="89">
        <v>5208.55288</v>
      </c>
      <c r="P135" s="89">
        <v>5208.56064</v>
      </c>
      <c r="Q135" s="89">
        <v>5208.59368</v>
      </c>
      <c r="R135" s="89">
        <v>5208.62792</v>
      </c>
      <c r="S135" s="89">
        <v>5208.6412</v>
      </c>
      <c r="T135" s="89">
        <v>5208.6784</v>
      </c>
      <c r="U135" s="89">
        <v>5208.68808</v>
      </c>
      <c r="V135" s="89">
        <v>5208.68808</v>
      </c>
      <c r="W135" s="89">
        <v>5208.68808</v>
      </c>
      <c r="X135" s="89">
        <v>5208.68808</v>
      </c>
      <c r="Y135" s="89">
        <v>5208.68808</v>
      </c>
      <c r="Z135" s="89">
        <v>5208.68808</v>
      </c>
      <c r="AA135" s="89">
        <v>5208.68808</v>
      </c>
      <c r="AB135" s="89">
        <v>5208.68808</v>
      </c>
      <c r="AC135" s="88"/>
    </row>
    <row r="136" spans="1:29" ht="11.25">
      <c r="A136" s="79"/>
      <c r="B136" s="80"/>
      <c r="C136" s="85" t="s">
        <v>6</v>
      </c>
      <c r="D136" s="8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1"/>
      <c r="AC136" s="88"/>
    </row>
    <row r="137" spans="1:29" ht="33.75" customHeight="1" thickBot="1">
      <c r="A137" s="93"/>
      <c r="B137" s="94"/>
      <c r="C137" s="95" t="s">
        <v>7</v>
      </c>
      <c r="D137" s="96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1"/>
      <c r="AC137" s="108"/>
    </row>
    <row r="138" spans="1:29" ht="16.5" customHeight="1">
      <c r="A138" s="110" t="s">
        <v>15</v>
      </c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3"/>
      <c r="AC138" s="114"/>
    </row>
    <row r="139" spans="1:29" ht="17.25" customHeight="1" thickBot="1">
      <c r="A139" s="115" t="s">
        <v>16</v>
      </c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8"/>
      <c r="AC139" s="108"/>
    </row>
    <row r="140" spans="1:28" s="28" customFormat="1" ht="17.25" customHeight="1">
      <c r="A140" s="42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4"/>
    </row>
    <row r="141" spans="1:28" s="28" customFormat="1" ht="12.75">
      <c r="A141" s="42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4"/>
    </row>
    <row r="143" spans="4:14" ht="15.75">
      <c r="D143" s="45" t="s">
        <v>22</v>
      </c>
      <c r="E143" s="46"/>
      <c r="F143" s="46"/>
      <c r="G143" s="46"/>
      <c r="H143" s="46"/>
      <c r="I143" s="46"/>
      <c r="J143" s="47"/>
      <c r="L143" s="48" t="s">
        <v>23</v>
      </c>
      <c r="M143" s="26"/>
      <c r="N143" s="4"/>
    </row>
    <row r="144" spans="4:14" ht="12.75">
      <c r="D144" s="47"/>
      <c r="E144" s="47"/>
      <c r="F144" s="1"/>
      <c r="G144" s="1"/>
      <c r="H144" s="49" t="s">
        <v>13</v>
      </c>
      <c r="J144" s="1"/>
      <c r="K144" s="3" t="s">
        <v>12</v>
      </c>
      <c r="L144" s="22"/>
      <c r="M144" s="24"/>
      <c r="N144" s="4"/>
    </row>
    <row r="145" spans="4:14" ht="14.25">
      <c r="D145" s="47"/>
      <c r="E145" s="47"/>
      <c r="F145" s="50"/>
      <c r="G145" s="6"/>
      <c r="H145" s="3"/>
      <c r="I145" s="50"/>
      <c r="J145" s="50"/>
      <c r="K145" s="51"/>
      <c r="N145" s="4"/>
    </row>
    <row r="146" spans="4:11" ht="14.25">
      <c r="D146" s="52"/>
      <c r="E146" s="53"/>
      <c r="F146" s="54"/>
      <c r="G146" s="54"/>
      <c r="H146" s="54"/>
      <c r="I146" s="54"/>
      <c r="J146" s="50"/>
      <c r="K146" s="51"/>
    </row>
    <row r="147" spans="4:11" ht="14.25">
      <c r="D147" s="52"/>
      <c r="E147" s="53"/>
      <c r="F147" s="54"/>
      <c r="G147" s="54"/>
      <c r="H147" s="54"/>
      <c r="I147" s="54"/>
      <c r="J147" s="50"/>
      <c r="K147" s="51"/>
    </row>
    <row r="148" spans="4:12" ht="15">
      <c r="D148" s="45" t="s">
        <v>14</v>
      </c>
      <c r="E148" s="46"/>
      <c r="F148" s="46"/>
      <c r="G148" s="46"/>
      <c r="H148" s="46"/>
      <c r="I148" s="46"/>
      <c r="J148" s="47"/>
      <c r="L148" s="48" t="s">
        <v>24</v>
      </c>
    </row>
    <row r="149" spans="1:18" ht="15.75">
      <c r="A149" s="25"/>
      <c r="C149" s="11"/>
      <c r="D149" s="47"/>
      <c r="E149" s="47"/>
      <c r="F149" s="1"/>
      <c r="G149" s="1"/>
      <c r="H149" s="49" t="s">
        <v>13</v>
      </c>
      <c r="I149" s="1"/>
      <c r="K149" s="3" t="s">
        <v>12</v>
      </c>
      <c r="L149" s="27"/>
      <c r="M149" s="26"/>
      <c r="N149" s="11"/>
      <c r="O149" s="12"/>
      <c r="P149" s="13"/>
      <c r="Q149" s="9"/>
      <c r="R149" s="9"/>
    </row>
    <row r="150" spans="2:18" ht="15">
      <c r="B150" s="17"/>
      <c r="C150" s="18"/>
      <c r="D150" s="21"/>
      <c r="E150" s="19"/>
      <c r="F150" s="19"/>
      <c r="G150" s="19"/>
      <c r="H150" s="20"/>
      <c r="I150" s="20"/>
      <c r="J150" s="22"/>
      <c r="K150" s="23"/>
      <c r="L150" s="22"/>
      <c r="M150" s="24"/>
      <c r="N150" s="2"/>
      <c r="O150" s="9"/>
      <c r="Q150" s="9"/>
      <c r="R150" s="9"/>
    </row>
    <row r="151" spans="3:11" ht="15.75">
      <c r="C151" s="10"/>
      <c r="E151" s="14"/>
      <c r="F151" s="14"/>
      <c r="G151" s="15"/>
      <c r="H151" s="16"/>
      <c r="I151" s="16"/>
      <c r="J151" s="16"/>
      <c r="K151" s="16"/>
    </row>
    <row r="152" spans="2:11" ht="12.75">
      <c r="B152" s="55" t="s">
        <v>36</v>
      </c>
      <c r="C152" s="55"/>
      <c r="D152" s="55"/>
      <c r="E152" s="1"/>
      <c r="F152" s="1"/>
      <c r="G152" s="1"/>
      <c r="H152" s="15"/>
      <c r="I152" s="15"/>
      <c r="J152" s="15"/>
      <c r="K152" s="15"/>
    </row>
    <row r="153" spans="2:11" ht="14.25" customHeight="1">
      <c r="B153" s="55"/>
      <c r="C153" s="55"/>
      <c r="D153" s="55"/>
      <c r="E153" s="1"/>
      <c r="F153" s="1"/>
      <c r="G153" s="15"/>
      <c r="H153" s="15"/>
      <c r="I153" s="15"/>
      <c r="J153" s="15"/>
      <c r="K153" s="15"/>
    </row>
    <row r="154" spans="2:11" ht="12.75">
      <c r="B154" s="55" t="s">
        <v>37</v>
      </c>
      <c r="C154" s="55"/>
      <c r="D154" s="55"/>
      <c r="E154" s="1"/>
      <c r="F154" s="1"/>
      <c r="G154" s="15"/>
      <c r="H154" s="15"/>
      <c r="I154" s="15"/>
      <c r="J154" s="15"/>
      <c r="K154" s="15"/>
    </row>
    <row r="156" spans="4:6" ht="11.25">
      <c r="D156" s="1"/>
      <c r="E156" s="1"/>
      <c r="F156" s="1"/>
    </row>
  </sheetData>
  <sheetProtection/>
  <mergeCells count="52">
    <mergeCell ref="B152:D152"/>
    <mergeCell ref="B153:D153"/>
    <mergeCell ref="B154:D154"/>
    <mergeCell ref="A24:A29"/>
    <mergeCell ref="B24:B29"/>
    <mergeCell ref="A138:C138"/>
    <mergeCell ref="A30:A35"/>
    <mergeCell ref="B30:B35"/>
    <mergeCell ref="A139:C139"/>
    <mergeCell ref="A36:A41"/>
    <mergeCell ref="AC9:AC10"/>
    <mergeCell ref="A9:A10"/>
    <mergeCell ref="A17:A22"/>
    <mergeCell ref="B17:B22"/>
    <mergeCell ref="A11:A16"/>
    <mergeCell ref="B11:B16"/>
    <mergeCell ref="D9:AB9"/>
    <mergeCell ref="B9:B10"/>
    <mergeCell ref="C9:C10"/>
    <mergeCell ref="A54:A59"/>
    <mergeCell ref="B54:B59"/>
    <mergeCell ref="A60:A65"/>
    <mergeCell ref="B60:B65"/>
    <mergeCell ref="B36:B41"/>
    <mergeCell ref="A42:A47"/>
    <mergeCell ref="B42:B47"/>
    <mergeCell ref="A48:A53"/>
    <mergeCell ref="B48:B53"/>
    <mergeCell ref="A102:A107"/>
    <mergeCell ref="B102:B107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126:A131"/>
    <mergeCell ref="B126:B131"/>
  </mergeCells>
  <printOptions/>
  <pageMargins left="0.3937007874015748" right="0.1968503937007874" top="0.7086614173228347" bottom="0.3937007874015748" header="0.5118110236220472" footer="0.5118110236220472"/>
  <pageSetup fitToHeight="2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МН "Дружба"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ShulpenkovaTV</dc:creator>
  <cp:keywords/>
  <dc:description/>
  <cp:lastModifiedBy>XP</cp:lastModifiedBy>
  <cp:lastPrinted>2017-06-28T14:27:02Z</cp:lastPrinted>
  <dcterms:created xsi:type="dcterms:W3CDTF">2003-12-26T11:18:07Z</dcterms:created>
  <dcterms:modified xsi:type="dcterms:W3CDTF">2017-12-21T11:25:17Z</dcterms:modified>
  <cp:category/>
  <cp:version/>
  <cp:contentType/>
  <cp:contentStatus/>
</cp:coreProperties>
</file>