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нпс, пс" sheetId="1" r:id="rId1"/>
  </sheets>
  <definedNames>
    <definedName name="_xlnm.Print_Area" localSheetId="0">'нпс, пс'!$A$1:$AC$154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Пример: ОАО"Самараэнерго"</t>
        </r>
      </text>
    </comment>
    <comment ref="B1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Пример: ПС "Самара" 110/6 кВ. РУ-6кВ. 
ячейка №1, фидер и т.д.
</t>
        </r>
      </text>
    </comment>
  </commentList>
</comments>
</file>

<file path=xl/sharedStrings.xml><?xml version="1.0" encoding="utf-8"?>
<sst xmlns="http://schemas.openxmlformats.org/spreadsheetml/2006/main" count="171" uniqueCount="49">
  <si>
    <t>№</t>
  </si>
  <si>
    <t>Наименование присоединения</t>
  </si>
  <si>
    <t>U кВ</t>
  </si>
  <si>
    <t>IА</t>
  </si>
  <si>
    <t>Пок.счет А</t>
  </si>
  <si>
    <t>Пок.счет R</t>
  </si>
  <si>
    <t>Р, МВт</t>
  </si>
  <si>
    <t>Q,МВАр</t>
  </si>
  <si>
    <t>(дата)</t>
  </si>
  <si>
    <t>Время суток, час (время московское)</t>
  </si>
  <si>
    <t>(наименование АО-энерго или региона)</t>
  </si>
  <si>
    <t>параметры</t>
  </si>
  <si>
    <t>(Ф.И.О.)</t>
  </si>
  <si>
    <t>(подпись)</t>
  </si>
  <si>
    <t xml:space="preserve">Исполнитель: </t>
  </si>
  <si>
    <t>Итого транзит акт. МВт</t>
  </si>
  <si>
    <t>Итого транзиит реакт. МВАр</t>
  </si>
  <si>
    <t>Итого за сутки</t>
  </si>
  <si>
    <t>В том числе транзит: (если есть)</t>
  </si>
  <si>
    <t>Ведомость потребления электической энергиии</t>
  </si>
  <si>
    <t>Форма №1</t>
  </si>
  <si>
    <r>
      <t>________</t>
    </r>
    <r>
      <rPr>
        <u val="single"/>
        <sz val="8"/>
        <rFont val="Cambria"/>
        <family val="1"/>
      </rPr>
      <t>ООО "Башкирэнерго"________</t>
    </r>
  </si>
  <si>
    <t xml:space="preserve">Главный энергетик: </t>
  </si>
  <si>
    <r>
      <t xml:space="preserve"> ___________________  _____</t>
    </r>
    <r>
      <rPr>
        <b/>
        <u val="single"/>
        <sz val="11"/>
        <rFont val="Arial Cyr"/>
        <family val="0"/>
      </rPr>
      <t>Телицын А.В.</t>
    </r>
    <r>
      <rPr>
        <b/>
        <sz val="11"/>
        <rFont val="Arial Cyr"/>
        <family val="2"/>
      </rPr>
      <t>_____</t>
    </r>
  </si>
  <si>
    <r>
      <t>___________________  _____</t>
    </r>
    <r>
      <rPr>
        <b/>
        <u val="single"/>
        <sz val="11"/>
        <rFont val="Arial Cyr"/>
        <family val="0"/>
      </rPr>
      <t>Газин М.Р.</t>
    </r>
    <r>
      <rPr>
        <b/>
        <sz val="11"/>
        <rFont val="Arial Cyr"/>
        <family val="0"/>
      </rPr>
      <t>_____</t>
    </r>
  </si>
  <si>
    <t>ГПП 110/10 Завод, ВЛ-110 кВ Аксаково - Завод, 1ц, опора №41</t>
  </si>
  <si>
    <t>ГПП 110/10 Завод, ВЛ-110 кВ Аксаково - Завод, 2ц, опора №42</t>
  </si>
  <si>
    <t xml:space="preserve">ГПП 110/10 Завод, РП-10 кВ №4, 2 с.ш., яч.№4, КЛЗ-Ф28 ООО "Белебей-АвтоТранс" </t>
  </si>
  <si>
    <t xml:space="preserve">ГПП 110/10 Завод, ТП 10/0,4 кВ №38, 1 с.ш., ф.№1, АВМ-4 - ВРУ-0,4 кВ производственная база ООО "Белебеевский водоканал" </t>
  </si>
  <si>
    <t>ГПП 110/10 Завод, ТП 10/0,4 кВ №38, 2 с.ш., ф.№3, АВМ-4 - ВРУ-0,4 кВ производственная база ООО "Белебеевский водоканал"</t>
  </si>
  <si>
    <t>ГПП 110/10 Завод, ТП 10/0,4 кВ №35, РУ 0,4 кВ 2 с.ш. 0,4 кВ, ф.№14, КЛ 0,4 кВ в сторону ВРУ 0,4 кВ (ящик учета электроэнергии)      ООО "Пропан"</t>
  </si>
  <si>
    <t>ГПП 110/10 Завод, ТП 10/0,4 кВ №50, РУ 0,4 кВ 1 с.ш. 0,4 кВ,  ф.№2 в сторону ВРУ 0,4 кВ КФХ Акимов И.А.</t>
  </si>
  <si>
    <t xml:space="preserve">ГПП 110/10 Завод, РП-10 кВ №4, ТП 10/0,4 кВ №45, РУ 0,4 кВ, 2 с.ш. 0,4 кВ, СП-62 №3 ПЧ-47 ВЛ 0,4 кВ ЯБПВУ-4 0,4кВ в сторону КЛ 0,4 кВ   ИП "Коваль" </t>
  </si>
  <si>
    <t>ГПП 110/10 Завод, РП-10 кВ №4, ТП 10/0,4 кВ №45, РУ 0,4 кВ, 1 с.ш. 0,4 кВ, АВ 0,4 кВ в сторону КЛ 0,4 кВ на ЩСУН ИП "Дворянинов"</t>
  </si>
  <si>
    <t xml:space="preserve">ГПП 110/10 Завод, ТП 10/0,4 кВ № 1 РУ 0,4 кВ 2 с.ш. 0,4 кВ яч. № 14 ВЛ 0,4 кВ отпайка от опоры №3 в сторону КЛ 0,4 кВ  ООО "Выбор" </t>
  </si>
  <si>
    <t>ГПП 110/10 Завод, РП-10 кВ №4, ТП 10/0,4 кВ №45, РУ 0,4 кВ, 2 с.ш. 0,4 кВ, СП-62 №3 ПЧ-47 ВЛ 0,4 кВ ЯБПВУ-4 0,4кВ в сторону КЛ 0,4 кВ  "ИП Филатов"</t>
  </si>
  <si>
    <r>
      <t>тел: _</t>
    </r>
    <r>
      <rPr>
        <u val="single"/>
        <sz val="10"/>
        <rFont val="Arial Cyr"/>
        <family val="0"/>
      </rPr>
      <t>(34786) 6-13-29</t>
    </r>
    <r>
      <rPr>
        <sz val="10"/>
        <rFont val="Arial Cyr"/>
        <family val="2"/>
      </rPr>
      <t>_</t>
    </r>
  </si>
  <si>
    <r>
      <t>e-mail: _</t>
    </r>
    <r>
      <rPr>
        <u val="single"/>
        <sz val="10"/>
        <rFont val="Arial Cyr"/>
        <family val="0"/>
      </rPr>
      <t>mgazin@belzan.ru</t>
    </r>
    <r>
      <rPr>
        <sz val="10"/>
        <rFont val="Arial Cyr"/>
        <family val="2"/>
      </rPr>
      <t>_</t>
    </r>
  </si>
  <si>
    <t xml:space="preserve">ГПП 110/10 Завод, РП-10 кВ №2, 2 с.ш., яч.№30, КЛ-Ф230 ОАО "Керамика" </t>
  </si>
  <si>
    <t xml:space="preserve">ГПП 110/10 Завод, РП-10 кВ №2, 1 с.ш., яч.№19, КЛ-Ф219 ОАО "Керамика" </t>
  </si>
  <si>
    <t xml:space="preserve">ГПП 110/10 Завод, РП-10 кВ №7, 2 с.ш., яч. №15 ОЗК "Чайка" </t>
  </si>
  <si>
    <t xml:space="preserve">ГПП 110/10 Завод, РП-10 кВ №7, 1 с.ш., яч. №2 ОЗК "Чайка" </t>
  </si>
  <si>
    <t>ГПП 110/10 Завод, ЗРУ-10 кВ, 1 с.ш., яч. №25 "Микрорайон 25"</t>
  </si>
  <si>
    <t>ГПП 110/10 Завод, ЗРУ-10 кВ, 2 с.ш., яч. №20 "Микрорайон 25"</t>
  </si>
  <si>
    <t xml:space="preserve">ГПП 110/10 Завод, ЗРУ-10 кВ, 2 с.ш., яч. №4 "Телецентр" </t>
  </si>
  <si>
    <t xml:space="preserve">ГПП 110/10 Завод, РП-10 кВ №4, 1 с.ш., яч.№3, КЛЗ-Ф21 ООО "Белебей-АвтоТранс" </t>
  </si>
  <si>
    <t>ГПП 110/10 Завод, ЗРУ-10 кВ, 1 с.ш., яч. №41 "Микрорайон 24"</t>
  </si>
  <si>
    <t>ГПП 110/10 Завод, ЗРУ-10 кВ, 2 с.ш., яч. №51 "Микрорайон 24"</t>
  </si>
  <si>
    <t>замеры режимного дня "20" июня 2018 г. по АО "Белебеевский завод "Автонормаль"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</si>
</sst>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00;[Red]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10"/>
      <name val="Arial Cyr"/>
      <family val="0"/>
    </font>
    <font>
      <sz val="8"/>
      <name val="Arial Cyr"/>
      <family val="2"/>
    </font>
    <font>
      <b/>
      <sz val="9"/>
      <name val="Arial Cyr"/>
      <family val="2"/>
    </font>
    <font>
      <sz val="12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 Cyr"/>
      <family val="0"/>
    </font>
    <font>
      <u val="single"/>
      <sz val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8"/>
      <name val="Cambria"/>
      <family val="1"/>
    </font>
    <font>
      <b/>
      <sz val="14"/>
      <name val="Cambria"/>
      <family val="1"/>
    </font>
    <font>
      <b/>
      <sz val="8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b/>
      <u val="single"/>
      <sz val="11"/>
      <name val="Arial Cyr"/>
      <family val="0"/>
    </font>
    <font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 wrapText="1"/>
    </xf>
    <xf numFmtId="172" fontId="1" fillId="0" borderId="0" xfId="0" applyNumberFormat="1" applyFont="1" applyAlignment="1">
      <alignment horizontal="right" vertical="center" wrapText="1"/>
    </xf>
    <xf numFmtId="17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172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72" fontId="1" fillId="0" borderId="0" xfId="0" applyNumberFormat="1" applyFont="1" applyAlignment="1">
      <alignment horizontal="right"/>
    </xf>
    <xf numFmtId="172" fontId="5" fillId="0" borderId="0" xfId="0" applyNumberFormat="1" applyFont="1" applyAlignment="1">
      <alignment/>
    </xf>
    <xf numFmtId="0" fontId="3" fillId="0" borderId="0" xfId="0" applyFont="1" applyAlignment="1">
      <alignment horizontal="right" vertical="center" wrapText="1"/>
    </xf>
    <xf numFmtId="172" fontId="3" fillId="0" borderId="0" xfId="0" applyNumberFormat="1" applyFont="1" applyAlignment="1">
      <alignment horizontal="right" vertical="center" wrapText="1"/>
    </xf>
    <xf numFmtId="172" fontId="3" fillId="0" borderId="0" xfId="0" applyNumberFormat="1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right" vertical="center" wrapText="1"/>
    </xf>
    <xf numFmtId="172" fontId="3" fillId="0" borderId="0" xfId="0" applyNumberFormat="1" applyFont="1" applyAlignment="1">
      <alignment/>
    </xf>
    <xf numFmtId="0" fontId="1" fillId="0" borderId="0" xfId="0" applyFont="1" applyFill="1" applyAlignment="1">
      <alignment horizontal="right"/>
    </xf>
    <xf numFmtId="172" fontId="3" fillId="0" borderId="0" xfId="0" applyNumberFormat="1" applyFont="1" applyAlignment="1">
      <alignment horizontal="right" vertical="center" wrapText="1"/>
    </xf>
    <xf numFmtId="172" fontId="1" fillId="0" borderId="0" xfId="0" applyNumberFormat="1" applyFont="1" applyAlignment="1">
      <alignment horizontal="right" vertical="center" wrapText="1"/>
    </xf>
    <xf numFmtId="172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right"/>
    </xf>
    <xf numFmtId="172" fontId="5" fillId="0" borderId="0" xfId="0" applyNumberFormat="1" applyFont="1" applyAlignment="1">
      <alignment horizontal="right"/>
    </xf>
    <xf numFmtId="0" fontId="1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2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right" vertical="center" wrapText="1"/>
    </xf>
    <xf numFmtId="172" fontId="12" fillId="0" borderId="0" xfId="0" applyNumberFormat="1" applyFont="1" applyAlignment="1">
      <alignment horizontal="right" vertical="center" wrapText="1"/>
    </xf>
    <xf numFmtId="172" fontId="12" fillId="0" borderId="0" xfId="0" applyNumberFormat="1" applyFont="1" applyAlignment="1">
      <alignment/>
    </xf>
    <xf numFmtId="172" fontId="12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72" fontId="13" fillId="0" borderId="0" xfId="0" applyNumberFormat="1" applyFont="1" applyAlignment="1">
      <alignment/>
    </xf>
    <xf numFmtId="172" fontId="12" fillId="0" borderId="0" xfId="0" applyNumberFormat="1" applyFont="1" applyAlignment="1">
      <alignment horizontal="center"/>
    </xf>
    <xf numFmtId="0" fontId="2" fillId="24" borderId="0" xfId="0" applyFont="1" applyFill="1" applyBorder="1" applyAlignment="1">
      <alignment horizontal="left"/>
    </xf>
    <xf numFmtId="0" fontId="0" fillId="24" borderId="0" xfId="0" applyFill="1" applyBorder="1" applyAlignment="1">
      <alignment/>
    </xf>
    <xf numFmtId="1" fontId="2" fillId="24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2" fontId="34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34" fillId="0" borderId="0" xfId="0" applyFont="1" applyFill="1" applyAlignment="1">
      <alignment horizontal="center"/>
    </xf>
    <xf numFmtId="0" fontId="34" fillId="0" borderId="0" xfId="0" applyFont="1" applyAlignment="1">
      <alignment horizontal="right" vertical="center" wrapText="1"/>
    </xf>
    <xf numFmtId="172" fontId="34" fillId="0" borderId="0" xfId="0" applyNumberFormat="1" applyFont="1" applyAlignment="1">
      <alignment horizontal="right" vertical="center" wrapText="1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172" fontId="12" fillId="0" borderId="0" xfId="0" applyNumberFormat="1" applyFont="1" applyFill="1" applyAlignment="1">
      <alignment horizontal="right" vertical="center" wrapText="1"/>
    </xf>
    <xf numFmtId="17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center"/>
    </xf>
    <xf numFmtId="1" fontId="14" fillId="0" borderId="11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right" vertical="center" wrapText="1"/>
    </xf>
    <xf numFmtId="1" fontId="1" fillId="0" borderId="12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right" vertical="center" wrapText="1"/>
    </xf>
    <xf numFmtId="1" fontId="1" fillId="0" borderId="15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 vertical="center" wrapText="1"/>
    </xf>
    <xf numFmtId="173" fontId="1" fillId="0" borderId="15" xfId="0" applyNumberFormat="1" applyFont="1" applyFill="1" applyBorder="1" applyAlignment="1">
      <alignment horizontal="right" vertical="center" wrapText="1"/>
    </xf>
    <xf numFmtId="173" fontId="1" fillId="0" borderId="16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/>
    </xf>
    <xf numFmtId="172" fontId="1" fillId="0" borderId="15" xfId="0" applyNumberFormat="1" applyFont="1" applyFill="1" applyBorder="1" applyAlignment="1">
      <alignment horizontal="right" vertical="center" wrapText="1"/>
    </xf>
    <xf numFmtId="172" fontId="1" fillId="0" borderId="15" xfId="0" applyNumberFormat="1" applyFont="1" applyFill="1" applyBorder="1" applyAlignment="1">
      <alignment/>
    </xf>
    <xf numFmtId="172" fontId="1" fillId="0" borderId="16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 vertical="center" wrapText="1"/>
    </xf>
    <xf numFmtId="172" fontId="1" fillId="0" borderId="18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/>
    </xf>
    <xf numFmtId="172" fontId="1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right" vertical="center" wrapText="1"/>
    </xf>
    <xf numFmtId="172" fontId="5" fillId="0" borderId="0" xfId="0" applyNumberFormat="1" applyFont="1" applyFill="1" applyAlignment="1">
      <alignment/>
    </xf>
    <xf numFmtId="0" fontId="1" fillId="0" borderId="19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72" fontId="1" fillId="0" borderId="16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172" fontId="15" fillId="0" borderId="13" xfId="0" applyNumberFormat="1" applyFont="1" applyFill="1" applyBorder="1" applyAlignment="1">
      <alignment horizontal="center" vertical="center" wrapText="1"/>
    </xf>
    <xf numFmtId="172" fontId="15" fillId="0" borderId="31" xfId="0" applyNumberFormat="1" applyFont="1" applyFill="1" applyBorder="1" applyAlignment="1">
      <alignment horizont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172" fontId="0" fillId="0" borderId="0" xfId="0" applyNumberFormat="1" applyFont="1" applyAlignment="1">
      <alignment horizontal="center" vertical="center" wrapText="1"/>
    </xf>
    <xf numFmtId="0" fontId="2" fillId="0" borderId="28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156"/>
  <sheetViews>
    <sheetView tabSelected="1" view="pageBreakPreview" zoomScaleNormal="85" zoomScaleSheetLayoutView="100" zoomScalePageLayoutView="0" workbookViewId="0" topLeftCell="A1">
      <selection activeCell="B96" sqref="B96:B101"/>
    </sheetView>
  </sheetViews>
  <sheetFormatPr defaultColWidth="9.00390625" defaultRowHeight="12.75"/>
  <cols>
    <col min="1" max="1" width="3.00390625" style="1" customWidth="1"/>
    <col min="2" max="2" width="15.75390625" style="6" customWidth="1"/>
    <col min="3" max="3" width="10.75390625" style="2" customWidth="1"/>
    <col min="4" max="4" width="8.00390625" style="3" customWidth="1"/>
    <col min="5" max="5" width="8.25390625" style="4" customWidth="1"/>
    <col min="6" max="6" width="9.125" style="4" customWidth="1"/>
    <col min="7" max="8" width="8.25390625" style="4" customWidth="1"/>
    <col min="9" max="9" width="8.375" style="4" customWidth="1"/>
    <col min="10" max="10" width="8.75390625" style="4" customWidth="1"/>
    <col min="11" max="11" width="9.375" style="4" customWidth="1"/>
    <col min="12" max="13" width="8.375" style="4" customWidth="1"/>
    <col min="14" max="14" width="8.75390625" style="7" customWidth="1"/>
    <col min="15" max="16" width="8.25390625" style="4" customWidth="1"/>
    <col min="17" max="18" width="9.125" style="4" customWidth="1"/>
    <col min="19" max="19" width="8.625" style="4" customWidth="1"/>
    <col min="20" max="20" width="9.00390625" style="4" customWidth="1"/>
    <col min="21" max="21" width="9.375" style="4" customWidth="1"/>
    <col min="22" max="22" width="8.75390625" style="4" customWidth="1"/>
    <col min="23" max="24" width="9.00390625" style="4" customWidth="1"/>
    <col min="25" max="27" width="8.375" style="4" customWidth="1"/>
    <col min="28" max="28" width="9.125" style="4" bestFit="1" customWidth="1"/>
    <col min="29" max="29" width="9.75390625" style="1" customWidth="1"/>
    <col min="30" max="16384" width="9.125" style="1" customWidth="1"/>
  </cols>
  <sheetData>
    <row r="1" spans="2:28" ht="12" customHeight="1">
      <c r="B1" s="33"/>
      <c r="C1" s="34"/>
      <c r="D1" s="35"/>
      <c r="E1" s="36"/>
      <c r="F1" s="36"/>
      <c r="G1" s="36"/>
      <c r="H1" s="36"/>
      <c r="I1" s="36"/>
      <c r="J1" s="36"/>
      <c r="K1" s="36"/>
      <c r="L1" s="36"/>
      <c r="M1" s="36"/>
      <c r="N1" s="37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 t="s">
        <v>20</v>
      </c>
      <c r="AA1" s="36"/>
      <c r="AB1" s="36"/>
    </row>
    <row r="2" spans="2:28" ht="12" customHeight="1">
      <c r="B2" s="33"/>
      <c r="C2" s="34"/>
      <c r="D2" s="35"/>
      <c r="E2" s="36"/>
      <c r="F2" s="36"/>
      <c r="G2" s="1"/>
      <c r="H2" s="36"/>
      <c r="I2" s="30" t="s">
        <v>19</v>
      </c>
      <c r="J2" s="36"/>
      <c r="K2" s="36"/>
      <c r="L2" s="36"/>
      <c r="M2" s="36"/>
      <c r="N2" s="37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2:28" ht="15.75">
      <c r="B3" s="33"/>
      <c r="C3" s="33"/>
      <c r="D3" s="35"/>
      <c r="E3" s="36"/>
      <c r="F3" s="36"/>
      <c r="G3" s="36"/>
      <c r="H3" s="36"/>
      <c r="I3" s="30" t="s">
        <v>48</v>
      </c>
      <c r="J3" s="31"/>
      <c r="K3" s="31"/>
      <c r="L3" s="32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6"/>
      <c r="Y3" s="36"/>
      <c r="Z3" s="36"/>
      <c r="AA3" s="36"/>
      <c r="AB3" s="36"/>
    </row>
    <row r="4" spans="2:28" ht="13.5" customHeight="1">
      <c r="B4" s="38"/>
      <c r="C4" s="39"/>
      <c r="D4" s="35"/>
      <c r="E4" s="36"/>
      <c r="F4" s="36"/>
      <c r="G4" s="36"/>
      <c r="H4" s="36"/>
      <c r="I4" s="40"/>
      <c r="J4" s="36"/>
      <c r="K4" s="36"/>
      <c r="L4" s="37"/>
      <c r="M4" s="41" t="s">
        <v>8</v>
      </c>
      <c r="N4" s="1"/>
      <c r="O4" s="41"/>
      <c r="P4" s="36"/>
      <c r="Q4" s="1"/>
      <c r="R4" s="36"/>
      <c r="S4" s="36"/>
      <c r="T4" s="1"/>
      <c r="U4" s="36"/>
      <c r="V4" s="36"/>
      <c r="W4" s="36"/>
      <c r="X4" s="36"/>
      <c r="Y4" s="36"/>
      <c r="Z4" s="36"/>
      <c r="AA4" s="36"/>
      <c r="AB4" s="36"/>
    </row>
    <row r="5" spans="2:28" ht="12">
      <c r="B5" s="38"/>
      <c r="C5" s="38"/>
      <c r="D5" s="35"/>
      <c r="E5" s="36"/>
      <c r="F5" s="36"/>
      <c r="G5" s="36"/>
      <c r="H5" s="36"/>
      <c r="I5" s="36"/>
      <c r="J5" s="36"/>
      <c r="K5" s="36"/>
      <c r="L5" s="36"/>
      <c r="M5" s="36"/>
      <c r="N5" s="37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</row>
    <row r="6" spans="1:29" ht="12">
      <c r="A6" s="55"/>
      <c r="B6" s="56"/>
      <c r="C6" s="33" t="s">
        <v>21</v>
      </c>
      <c r="D6" s="57"/>
      <c r="E6" s="37"/>
      <c r="F6" s="37"/>
      <c r="G6" s="37"/>
      <c r="H6" s="37"/>
      <c r="I6" s="37"/>
      <c r="J6" s="33"/>
      <c r="K6" s="33"/>
      <c r="L6" s="57"/>
      <c r="M6" s="37"/>
      <c r="N6" s="37"/>
      <c r="O6" s="37"/>
      <c r="P6" s="58"/>
      <c r="Q6" s="58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55"/>
    </row>
    <row r="7" spans="1:29" ht="12">
      <c r="A7" s="55"/>
      <c r="B7" s="56"/>
      <c r="C7" s="33" t="s">
        <v>10</v>
      </c>
      <c r="D7" s="57"/>
      <c r="E7" s="37"/>
      <c r="F7" s="37"/>
      <c r="G7" s="37"/>
      <c r="H7" s="37"/>
      <c r="I7" s="37"/>
      <c r="J7" s="56"/>
      <c r="K7" s="33"/>
      <c r="L7" s="57"/>
      <c r="M7" s="37"/>
      <c r="N7" s="37"/>
      <c r="O7" s="37"/>
      <c r="P7" s="58"/>
      <c r="Q7" s="58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55"/>
    </row>
    <row r="8" spans="1:29" ht="12.75" thickBot="1">
      <c r="A8" s="55"/>
      <c r="B8" s="33"/>
      <c r="C8" s="59"/>
      <c r="D8" s="57"/>
      <c r="E8" s="37"/>
      <c r="F8" s="37">
        <v>1000</v>
      </c>
      <c r="G8" s="37"/>
      <c r="H8" s="37"/>
      <c r="I8" s="37"/>
      <c r="J8" s="56"/>
      <c r="K8" s="56"/>
      <c r="L8" s="5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55"/>
    </row>
    <row r="9" spans="1:29" ht="16.5" customHeight="1">
      <c r="A9" s="103" t="s">
        <v>0</v>
      </c>
      <c r="B9" s="110" t="s">
        <v>1</v>
      </c>
      <c r="C9" s="112" t="s">
        <v>11</v>
      </c>
      <c r="D9" s="108" t="s">
        <v>9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1" t="s">
        <v>17</v>
      </c>
    </row>
    <row r="10" spans="1:29" s="5" customFormat="1" ht="18.75" customHeight="1" thickBot="1">
      <c r="A10" s="104"/>
      <c r="B10" s="111"/>
      <c r="C10" s="113"/>
      <c r="D10" s="60">
        <v>0</v>
      </c>
      <c r="E10" s="60">
        <v>1</v>
      </c>
      <c r="F10" s="60">
        <v>2</v>
      </c>
      <c r="G10" s="60">
        <v>3</v>
      </c>
      <c r="H10" s="60">
        <v>4</v>
      </c>
      <c r="I10" s="60">
        <v>5</v>
      </c>
      <c r="J10" s="60">
        <v>6</v>
      </c>
      <c r="K10" s="60">
        <v>7</v>
      </c>
      <c r="L10" s="60">
        <v>8</v>
      </c>
      <c r="M10" s="60">
        <v>9</v>
      </c>
      <c r="N10" s="60">
        <v>10</v>
      </c>
      <c r="O10" s="60">
        <v>11</v>
      </c>
      <c r="P10" s="60">
        <v>12</v>
      </c>
      <c r="Q10" s="60">
        <v>13</v>
      </c>
      <c r="R10" s="60">
        <v>14</v>
      </c>
      <c r="S10" s="60">
        <v>15</v>
      </c>
      <c r="T10" s="60">
        <v>16</v>
      </c>
      <c r="U10" s="60">
        <v>17</v>
      </c>
      <c r="V10" s="60">
        <v>18</v>
      </c>
      <c r="W10" s="60">
        <v>19</v>
      </c>
      <c r="X10" s="60">
        <v>20</v>
      </c>
      <c r="Y10" s="60">
        <v>21</v>
      </c>
      <c r="Z10" s="60">
        <v>22</v>
      </c>
      <c r="AA10" s="60">
        <v>23</v>
      </c>
      <c r="AB10" s="61">
        <v>24</v>
      </c>
      <c r="AC10" s="102"/>
    </row>
    <row r="11" spans="1:29" s="8" customFormat="1" ht="12">
      <c r="A11" s="95">
        <v>1</v>
      </c>
      <c r="B11" s="98" t="s">
        <v>25</v>
      </c>
      <c r="C11" s="62" t="s">
        <v>2</v>
      </c>
      <c r="D11" s="62">
        <v>120.083</v>
      </c>
      <c r="E11" s="63">
        <v>119.704</v>
      </c>
      <c r="F11" s="63">
        <v>119.787</v>
      </c>
      <c r="G11" s="63">
        <v>119.209</v>
      </c>
      <c r="H11" s="63">
        <v>117.812</v>
      </c>
      <c r="I11" s="63">
        <v>118.732</v>
      </c>
      <c r="J11" s="63">
        <v>117.516</v>
      </c>
      <c r="K11" s="63">
        <v>116.244</v>
      </c>
      <c r="L11" s="63">
        <v>115.614</v>
      </c>
      <c r="M11" s="63">
        <v>115.629</v>
      </c>
      <c r="N11" s="63">
        <v>117.083</v>
      </c>
      <c r="O11" s="63">
        <v>116.992</v>
      </c>
      <c r="P11" s="63">
        <v>116.754</v>
      </c>
      <c r="Q11" s="63">
        <v>115.999</v>
      </c>
      <c r="R11" s="63">
        <v>116.314</v>
      </c>
      <c r="S11" s="63">
        <v>117.386</v>
      </c>
      <c r="T11" s="63">
        <v>114.957</v>
      </c>
      <c r="U11" s="63">
        <v>116.998</v>
      </c>
      <c r="V11" s="63">
        <v>118.043</v>
      </c>
      <c r="W11" s="63">
        <v>117.133</v>
      </c>
      <c r="X11" s="63">
        <v>114.719</v>
      </c>
      <c r="Y11" s="63">
        <v>114.937</v>
      </c>
      <c r="Z11" s="63">
        <v>116.821</v>
      </c>
      <c r="AA11" s="63">
        <v>118.247</v>
      </c>
      <c r="AB11" s="64">
        <v>116.515</v>
      </c>
      <c r="AC11" s="65">
        <f>AVERAGE(D11:AB11)</f>
        <v>117.16911999999996</v>
      </c>
    </row>
    <row r="12" spans="1:29" s="8" customFormat="1" ht="12">
      <c r="A12" s="96"/>
      <c r="B12" s="99"/>
      <c r="C12" s="66" t="s">
        <v>3</v>
      </c>
      <c r="D12" s="66">
        <v>30</v>
      </c>
      <c r="E12" s="67">
        <v>29</v>
      </c>
      <c r="F12" s="67">
        <v>27</v>
      </c>
      <c r="G12" s="67">
        <v>29</v>
      </c>
      <c r="H12" s="67">
        <v>29</v>
      </c>
      <c r="I12" s="67">
        <v>27</v>
      </c>
      <c r="J12" s="67">
        <v>31</v>
      </c>
      <c r="K12" s="67">
        <v>45</v>
      </c>
      <c r="L12" s="67">
        <v>46</v>
      </c>
      <c r="M12" s="67">
        <v>48</v>
      </c>
      <c r="N12" s="67">
        <v>39</v>
      </c>
      <c r="O12" s="67">
        <v>46</v>
      </c>
      <c r="P12" s="67">
        <v>49</v>
      </c>
      <c r="Q12" s="67">
        <v>44</v>
      </c>
      <c r="R12" s="67">
        <v>40</v>
      </c>
      <c r="S12" s="67">
        <v>43</v>
      </c>
      <c r="T12" s="67">
        <v>43</v>
      </c>
      <c r="U12" s="67">
        <v>41</v>
      </c>
      <c r="V12" s="67">
        <v>38</v>
      </c>
      <c r="W12" s="67">
        <v>42</v>
      </c>
      <c r="X12" s="67">
        <v>43</v>
      </c>
      <c r="Y12" s="67">
        <v>43</v>
      </c>
      <c r="Z12" s="67">
        <v>39</v>
      </c>
      <c r="AA12" s="67">
        <v>31</v>
      </c>
      <c r="AB12" s="68">
        <v>28</v>
      </c>
      <c r="AC12" s="69">
        <f>AVERAGE(D12:AB12)</f>
        <v>38</v>
      </c>
    </row>
    <row r="13" spans="1:29" s="28" customFormat="1" ht="12">
      <c r="A13" s="96"/>
      <c r="B13" s="99"/>
      <c r="C13" s="70" t="s">
        <v>4</v>
      </c>
      <c r="D13" s="71">
        <v>4284.5923</v>
      </c>
      <c r="E13" s="71">
        <v>4284.6429</v>
      </c>
      <c r="F13" s="71">
        <v>4284.68985</v>
      </c>
      <c r="G13" s="71">
        <v>4284.73865</v>
      </c>
      <c r="H13" s="71">
        <v>4284.7881</v>
      </c>
      <c r="I13" s="71">
        <v>4284.83685</v>
      </c>
      <c r="J13" s="71">
        <v>4284.88565</v>
      </c>
      <c r="K13" s="71">
        <v>4284.9562</v>
      </c>
      <c r="L13" s="71">
        <v>4285.0325</v>
      </c>
      <c r="M13" s="71">
        <v>4285.1108</v>
      </c>
      <c r="N13" s="71">
        <v>4285.18485</v>
      </c>
      <c r="O13" s="71">
        <v>4285.2533</v>
      </c>
      <c r="P13" s="71">
        <v>4285.3359</v>
      </c>
      <c r="Q13" s="71">
        <v>4285.4123</v>
      </c>
      <c r="R13" s="71">
        <v>4285.485</v>
      </c>
      <c r="S13" s="71">
        <v>4285.5549</v>
      </c>
      <c r="T13" s="71">
        <v>4285.6254</v>
      </c>
      <c r="U13" s="71">
        <v>4285.69425</v>
      </c>
      <c r="V13" s="71">
        <v>4285.7608</v>
      </c>
      <c r="W13" s="71">
        <v>4285.8258</v>
      </c>
      <c r="X13" s="71">
        <v>4285.89625</v>
      </c>
      <c r="Y13" s="71">
        <v>4285.966</v>
      </c>
      <c r="Z13" s="71">
        <v>4286.03335</v>
      </c>
      <c r="AA13" s="71">
        <v>4286.0889</v>
      </c>
      <c r="AB13" s="72">
        <v>4286.1375</v>
      </c>
      <c r="AC13" s="73"/>
    </row>
    <row r="14" spans="1:29" s="28" customFormat="1" ht="12">
      <c r="A14" s="96"/>
      <c r="B14" s="99"/>
      <c r="C14" s="70" t="s">
        <v>5</v>
      </c>
      <c r="D14" s="71">
        <v>2276.5596</v>
      </c>
      <c r="E14" s="71">
        <v>2276.58615</v>
      </c>
      <c r="F14" s="71">
        <v>2276.6112</v>
      </c>
      <c r="G14" s="71">
        <v>2276.6362</v>
      </c>
      <c r="H14" s="71">
        <v>2276.659</v>
      </c>
      <c r="I14" s="71">
        <v>2276.67965</v>
      </c>
      <c r="J14" s="71">
        <v>2276.7001</v>
      </c>
      <c r="K14" s="71">
        <v>2276.73415</v>
      </c>
      <c r="L14" s="71">
        <v>2276.7712</v>
      </c>
      <c r="M14" s="71">
        <v>2276.81545</v>
      </c>
      <c r="N14" s="71">
        <v>2276.85375</v>
      </c>
      <c r="O14" s="71">
        <v>2276.89035</v>
      </c>
      <c r="P14" s="71">
        <v>2276.9363</v>
      </c>
      <c r="Q14" s="71">
        <v>2276.9776</v>
      </c>
      <c r="R14" s="71">
        <v>2277.0159</v>
      </c>
      <c r="S14" s="71">
        <v>2277.0492</v>
      </c>
      <c r="T14" s="71">
        <v>2277.08365</v>
      </c>
      <c r="U14" s="71">
        <v>2277.11655</v>
      </c>
      <c r="V14" s="71">
        <v>2277.15295</v>
      </c>
      <c r="W14" s="71">
        <v>2277.1856</v>
      </c>
      <c r="X14" s="71">
        <v>2277.2209</v>
      </c>
      <c r="Y14" s="71">
        <v>2277.2548</v>
      </c>
      <c r="Z14" s="71">
        <v>2277.2899</v>
      </c>
      <c r="AA14" s="71">
        <v>2277.32355</v>
      </c>
      <c r="AB14" s="72">
        <v>2277.3503</v>
      </c>
      <c r="AC14" s="73"/>
    </row>
    <row r="15" spans="1:29" s="28" customFormat="1" ht="11.25">
      <c r="A15" s="96"/>
      <c r="B15" s="99"/>
      <c r="C15" s="70" t="s">
        <v>6</v>
      </c>
      <c r="D15" s="74">
        <v>5.584</v>
      </c>
      <c r="E15" s="75">
        <v>5.363</v>
      </c>
      <c r="F15" s="75">
        <v>5.052</v>
      </c>
      <c r="G15" s="75">
        <v>5.541</v>
      </c>
      <c r="H15" s="75">
        <v>5.564</v>
      </c>
      <c r="I15" s="75">
        <v>5.284</v>
      </c>
      <c r="J15" s="75">
        <v>6.18</v>
      </c>
      <c r="K15" s="75">
        <v>8.057</v>
      </c>
      <c r="L15" s="75">
        <v>8.412</v>
      </c>
      <c r="M15" s="75">
        <v>8.646</v>
      </c>
      <c r="N15" s="75">
        <v>7.167</v>
      </c>
      <c r="O15" s="75">
        <v>8.532</v>
      </c>
      <c r="P15" s="75">
        <v>8.325</v>
      </c>
      <c r="Q15" s="75">
        <v>8.03</v>
      </c>
      <c r="R15" s="75">
        <v>7.278</v>
      </c>
      <c r="S15" s="75">
        <v>7.714</v>
      </c>
      <c r="T15" s="75">
        <v>7.654</v>
      </c>
      <c r="U15" s="75">
        <v>7.603</v>
      </c>
      <c r="V15" s="75">
        <v>6.863</v>
      </c>
      <c r="W15" s="75">
        <v>7.625</v>
      </c>
      <c r="X15" s="75">
        <v>8.09</v>
      </c>
      <c r="Y15" s="75">
        <v>7.817</v>
      </c>
      <c r="Z15" s="75">
        <v>7.056</v>
      </c>
      <c r="AA15" s="75">
        <v>5.566</v>
      </c>
      <c r="AB15" s="76">
        <v>4.779</v>
      </c>
      <c r="AC15" s="77">
        <f>AVERAGE(D15:AB15)</f>
        <v>6.951280000000001</v>
      </c>
    </row>
    <row r="16" spans="1:29" s="28" customFormat="1" ht="12" thickBot="1">
      <c r="A16" s="97"/>
      <c r="B16" s="100"/>
      <c r="C16" s="78" t="s">
        <v>7</v>
      </c>
      <c r="D16" s="79">
        <v>2.869</v>
      </c>
      <c r="E16" s="75">
        <v>2.98</v>
      </c>
      <c r="F16" s="75">
        <v>2.732</v>
      </c>
      <c r="G16" s="75">
        <v>2.737</v>
      </c>
      <c r="H16" s="75">
        <v>2.334</v>
      </c>
      <c r="I16" s="75">
        <v>1.952</v>
      </c>
      <c r="J16" s="75">
        <v>1.982</v>
      </c>
      <c r="K16" s="75">
        <v>4.539</v>
      </c>
      <c r="L16" s="75">
        <v>4.294</v>
      </c>
      <c r="M16" s="75">
        <v>4.376</v>
      </c>
      <c r="N16" s="75">
        <v>3.45</v>
      </c>
      <c r="O16" s="75">
        <v>4.291</v>
      </c>
      <c r="P16" s="75">
        <v>5.466</v>
      </c>
      <c r="Q16" s="75">
        <v>4.258</v>
      </c>
      <c r="R16" s="75">
        <v>3.764</v>
      </c>
      <c r="S16" s="75">
        <v>4.462</v>
      </c>
      <c r="T16" s="75">
        <v>4.079</v>
      </c>
      <c r="U16" s="75">
        <v>3.731</v>
      </c>
      <c r="V16" s="75">
        <v>4.077</v>
      </c>
      <c r="W16" s="75">
        <v>4.071</v>
      </c>
      <c r="X16" s="75">
        <v>3.388</v>
      </c>
      <c r="Y16" s="75">
        <v>3.638</v>
      </c>
      <c r="Z16" s="75">
        <v>3.656</v>
      </c>
      <c r="AA16" s="75">
        <v>3.479</v>
      </c>
      <c r="AB16" s="76">
        <v>3.06</v>
      </c>
      <c r="AC16" s="80">
        <f>AVERAGE(D16:AB16)</f>
        <v>3.5866000000000007</v>
      </c>
    </row>
    <row r="17" spans="1:29" s="29" customFormat="1" ht="11.25">
      <c r="A17" s="105">
        <v>2</v>
      </c>
      <c r="B17" s="98" t="s">
        <v>26</v>
      </c>
      <c r="C17" s="62" t="s">
        <v>2</v>
      </c>
      <c r="D17" s="62">
        <v>120.026</v>
      </c>
      <c r="E17" s="63">
        <v>119.844</v>
      </c>
      <c r="F17" s="63">
        <v>119.549</v>
      </c>
      <c r="G17" s="63">
        <v>119.206</v>
      </c>
      <c r="H17" s="63">
        <v>118.279</v>
      </c>
      <c r="I17" s="63">
        <v>118.39</v>
      </c>
      <c r="J17" s="63">
        <v>117.055</v>
      </c>
      <c r="K17" s="63">
        <v>115.847</v>
      </c>
      <c r="L17" s="63">
        <v>115.759</v>
      </c>
      <c r="M17" s="63">
        <v>115.093</v>
      </c>
      <c r="N17" s="63">
        <v>116.772</v>
      </c>
      <c r="O17" s="63">
        <v>117.267</v>
      </c>
      <c r="P17" s="63">
        <v>116.817</v>
      </c>
      <c r="Q17" s="63">
        <v>115.849</v>
      </c>
      <c r="R17" s="63">
        <v>116.953</v>
      </c>
      <c r="S17" s="63">
        <v>117.047</v>
      </c>
      <c r="T17" s="63">
        <v>115.032</v>
      </c>
      <c r="U17" s="63">
        <v>117.06</v>
      </c>
      <c r="V17" s="63">
        <v>118.331</v>
      </c>
      <c r="W17" s="63">
        <v>116.44</v>
      </c>
      <c r="X17" s="63">
        <v>115.378</v>
      </c>
      <c r="Y17" s="63">
        <v>115.655</v>
      </c>
      <c r="Z17" s="63">
        <v>116.435</v>
      </c>
      <c r="AA17" s="63">
        <v>118.509</v>
      </c>
      <c r="AB17" s="64">
        <v>117.014</v>
      </c>
      <c r="AC17" s="65">
        <f>AVERAGE(D17:AB17)</f>
        <v>117.18428000000002</v>
      </c>
    </row>
    <row r="18" spans="1:29" s="28" customFormat="1" ht="11.25">
      <c r="A18" s="106"/>
      <c r="B18" s="99"/>
      <c r="C18" s="70" t="s">
        <v>3</v>
      </c>
      <c r="D18" s="66">
        <v>34</v>
      </c>
      <c r="E18" s="67">
        <v>31</v>
      </c>
      <c r="F18" s="67">
        <v>34</v>
      </c>
      <c r="G18" s="67">
        <v>33</v>
      </c>
      <c r="H18" s="67">
        <v>31</v>
      </c>
      <c r="I18" s="67">
        <v>33</v>
      </c>
      <c r="J18" s="67">
        <v>35</v>
      </c>
      <c r="K18" s="67">
        <v>44</v>
      </c>
      <c r="L18" s="67">
        <v>47</v>
      </c>
      <c r="M18" s="67">
        <v>49</v>
      </c>
      <c r="N18" s="67">
        <v>41</v>
      </c>
      <c r="O18" s="67">
        <v>49</v>
      </c>
      <c r="P18" s="67">
        <v>49</v>
      </c>
      <c r="Q18" s="67">
        <v>50</v>
      </c>
      <c r="R18" s="67">
        <v>47</v>
      </c>
      <c r="S18" s="67">
        <v>46</v>
      </c>
      <c r="T18" s="67">
        <v>47</v>
      </c>
      <c r="U18" s="67">
        <v>48</v>
      </c>
      <c r="V18" s="67">
        <v>45</v>
      </c>
      <c r="W18" s="67">
        <v>45</v>
      </c>
      <c r="X18" s="67">
        <v>50</v>
      </c>
      <c r="Y18" s="67">
        <v>48</v>
      </c>
      <c r="Z18" s="67">
        <v>43</v>
      </c>
      <c r="AA18" s="67">
        <v>41</v>
      </c>
      <c r="AB18" s="68">
        <v>39</v>
      </c>
      <c r="AC18" s="69">
        <f>AVERAGE(D18:AB18)</f>
        <v>42.36</v>
      </c>
    </row>
    <row r="19" spans="1:29" s="28" customFormat="1" ht="11.25">
      <c r="A19" s="106"/>
      <c r="B19" s="99"/>
      <c r="C19" s="70" t="s">
        <v>4</v>
      </c>
      <c r="D19" s="71">
        <v>4368.4597</v>
      </c>
      <c r="E19" s="71">
        <v>4368.51195</v>
      </c>
      <c r="F19" s="71">
        <v>4368.5629</v>
      </c>
      <c r="G19" s="71">
        <v>4368.6141</v>
      </c>
      <c r="H19" s="71">
        <v>4368.66525</v>
      </c>
      <c r="I19" s="71">
        <v>4368.7166</v>
      </c>
      <c r="J19" s="71">
        <v>4368.77125</v>
      </c>
      <c r="K19" s="71">
        <v>4368.83575</v>
      </c>
      <c r="L19" s="71">
        <v>4368.90535</v>
      </c>
      <c r="M19" s="71">
        <v>4368.98015</v>
      </c>
      <c r="N19" s="71">
        <v>4369.0517</v>
      </c>
      <c r="O19" s="71">
        <v>4369.12045</v>
      </c>
      <c r="P19" s="71">
        <v>4369.202</v>
      </c>
      <c r="Q19" s="71">
        <v>4369.28005</v>
      </c>
      <c r="R19" s="71">
        <v>4369.3569</v>
      </c>
      <c r="S19" s="71">
        <v>4369.43025</v>
      </c>
      <c r="T19" s="71">
        <v>4369.50485</v>
      </c>
      <c r="U19" s="71">
        <v>4369.57965</v>
      </c>
      <c r="V19" s="71">
        <v>4369.6526</v>
      </c>
      <c r="W19" s="71">
        <v>4369.7228</v>
      </c>
      <c r="X19" s="71">
        <v>4369.7992</v>
      </c>
      <c r="Y19" s="71">
        <v>4369.87885</v>
      </c>
      <c r="Z19" s="71">
        <v>4369.95315</v>
      </c>
      <c r="AA19" s="71">
        <v>4370.02245</v>
      </c>
      <c r="AB19" s="72">
        <v>4370.0584</v>
      </c>
      <c r="AC19" s="73"/>
    </row>
    <row r="20" spans="1:29" s="28" customFormat="1" ht="11.25">
      <c r="A20" s="106"/>
      <c r="B20" s="99"/>
      <c r="C20" s="70" t="s">
        <v>5</v>
      </c>
      <c r="D20" s="71">
        <v>2400.4332</v>
      </c>
      <c r="E20" s="71">
        <v>2400.4715</v>
      </c>
      <c r="F20" s="71">
        <v>2400.5071</v>
      </c>
      <c r="G20" s="71">
        <v>2400.54435</v>
      </c>
      <c r="H20" s="71">
        <v>2400.5802</v>
      </c>
      <c r="I20" s="71">
        <v>2400.61545</v>
      </c>
      <c r="J20" s="71">
        <v>2400.6485</v>
      </c>
      <c r="K20" s="71">
        <v>2400.6904</v>
      </c>
      <c r="L20" s="71">
        <v>2400.73475</v>
      </c>
      <c r="M20" s="71">
        <v>2400.7812</v>
      </c>
      <c r="N20" s="71">
        <v>2400.826</v>
      </c>
      <c r="O20" s="71">
        <v>2400.87</v>
      </c>
      <c r="P20" s="71">
        <v>2400.9187</v>
      </c>
      <c r="Q20" s="71">
        <v>2400.9648</v>
      </c>
      <c r="R20" s="71">
        <v>2401.0097</v>
      </c>
      <c r="S20" s="71">
        <v>2401.0533</v>
      </c>
      <c r="T20" s="71">
        <v>2401.0987</v>
      </c>
      <c r="U20" s="71">
        <v>2401.14255</v>
      </c>
      <c r="V20" s="71">
        <v>2401.18675</v>
      </c>
      <c r="W20" s="71">
        <v>2401.22795</v>
      </c>
      <c r="X20" s="71">
        <v>2401.2721</v>
      </c>
      <c r="Y20" s="71">
        <v>2401.3143</v>
      </c>
      <c r="Z20" s="71">
        <v>2401.3546</v>
      </c>
      <c r="AA20" s="71">
        <v>2401.3953</v>
      </c>
      <c r="AB20" s="72">
        <v>2401.4307</v>
      </c>
      <c r="AC20" s="73"/>
    </row>
    <row r="21" spans="1:29" s="28" customFormat="1" ht="11.25">
      <c r="A21" s="106"/>
      <c r="B21" s="99"/>
      <c r="C21" s="70" t="s">
        <v>6</v>
      </c>
      <c r="D21" s="74">
        <v>5.73</v>
      </c>
      <c r="E21" s="75">
        <v>5.527</v>
      </c>
      <c r="F21" s="75">
        <v>5.796</v>
      </c>
      <c r="G21" s="75">
        <v>5.591</v>
      </c>
      <c r="H21" s="75">
        <v>5.327</v>
      </c>
      <c r="I21" s="75">
        <v>5.861</v>
      </c>
      <c r="J21" s="75">
        <v>6.529</v>
      </c>
      <c r="K21" s="75">
        <v>7.503</v>
      </c>
      <c r="L21" s="75">
        <v>8.164</v>
      </c>
      <c r="M21" s="75">
        <v>8.386</v>
      </c>
      <c r="N21" s="75">
        <v>7.18</v>
      </c>
      <c r="O21" s="75">
        <v>8.718</v>
      </c>
      <c r="P21" s="75">
        <v>8.483</v>
      </c>
      <c r="Q21" s="75">
        <v>8.354</v>
      </c>
      <c r="R21" s="75">
        <v>8.151</v>
      </c>
      <c r="S21" s="75">
        <v>7.847</v>
      </c>
      <c r="T21" s="75">
        <v>8.344</v>
      </c>
      <c r="U21" s="75">
        <v>8.354</v>
      </c>
      <c r="V21" s="75">
        <v>8.198</v>
      </c>
      <c r="W21" s="75">
        <v>7.875</v>
      </c>
      <c r="X21" s="75">
        <v>8.699</v>
      </c>
      <c r="Y21" s="75">
        <v>8.57</v>
      </c>
      <c r="Z21" s="75">
        <v>7.83</v>
      </c>
      <c r="AA21" s="75">
        <v>7.358</v>
      </c>
      <c r="AB21" s="76">
        <v>6.702</v>
      </c>
      <c r="AC21" s="77">
        <f>AVERAGE(D21:AB21)</f>
        <v>7.40308</v>
      </c>
    </row>
    <row r="22" spans="1:29" s="28" customFormat="1" ht="12" thickBot="1">
      <c r="A22" s="107"/>
      <c r="B22" s="100"/>
      <c r="C22" s="78" t="s">
        <v>7</v>
      </c>
      <c r="D22" s="79">
        <v>4.195</v>
      </c>
      <c r="E22" s="81">
        <v>3.642</v>
      </c>
      <c r="F22" s="81">
        <v>4.171</v>
      </c>
      <c r="G22" s="81">
        <v>3.953</v>
      </c>
      <c r="H22" s="81">
        <v>3.773</v>
      </c>
      <c r="I22" s="81">
        <v>3.727</v>
      </c>
      <c r="J22" s="81">
        <v>3.473</v>
      </c>
      <c r="K22" s="81">
        <v>4.801</v>
      </c>
      <c r="L22" s="81">
        <v>4.857</v>
      </c>
      <c r="M22" s="81">
        <v>5.21</v>
      </c>
      <c r="N22" s="81">
        <v>4.438</v>
      </c>
      <c r="O22" s="81">
        <v>5.288</v>
      </c>
      <c r="P22" s="81">
        <v>5.351</v>
      </c>
      <c r="Q22" s="81">
        <v>5.348</v>
      </c>
      <c r="R22" s="81">
        <v>4.905</v>
      </c>
      <c r="S22" s="81">
        <v>5.313</v>
      </c>
      <c r="T22" s="81">
        <v>4.401</v>
      </c>
      <c r="U22" s="81">
        <v>4.846</v>
      </c>
      <c r="V22" s="81">
        <v>4.393</v>
      </c>
      <c r="W22" s="81">
        <v>4.763</v>
      </c>
      <c r="X22" s="81">
        <v>5.193</v>
      </c>
      <c r="Y22" s="81">
        <v>4.661</v>
      </c>
      <c r="Z22" s="81">
        <v>3.999</v>
      </c>
      <c r="AA22" s="81">
        <v>4.377</v>
      </c>
      <c r="AB22" s="82">
        <v>4.011</v>
      </c>
      <c r="AC22" s="80">
        <f>AVERAGE(D22:AB22)</f>
        <v>4.52356</v>
      </c>
    </row>
    <row r="23" spans="1:29" s="28" customFormat="1" ht="16.5" thickBot="1">
      <c r="A23" s="55"/>
      <c r="B23" s="83" t="s">
        <v>18</v>
      </c>
      <c r="C23" s="84"/>
      <c r="D23" s="5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6"/>
    </row>
    <row r="24" spans="1:29" s="28" customFormat="1" ht="13.5" customHeight="1">
      <c r="A24" s="95">
        <v>1</v>
      </c>
      <c r="B24" s="98" t="s">
        <v>44</v>
      </c>
      <c r="C24" s="62" t="s">
        <v>2</v>
      </c>
      <c r="D24" s="62">
        <v>10.793</v>
      </c>
      <c r="E24" s="63">
        <v>10.788</v>
      </c>
      <c r="F24" s="63">
        <v>10.805</v>
      </c>
      <c r="G24" s="63">
        <v>10.728</v>
      </c>
      <c r="H24" s="63">
        <v>10.771</v>
      </c>
      <c r="I24" s="63">
        <v>10.685</v>
      </c>
      <c r="J24" s="63">
        <v>10.617</v>
      </c>
      <c r="K24" s="63">
        <v>10.51</v>
      </c>
      <c r="L24" s="63">
        <v>10.465</v>
      </c>
      <c r="M24" s="63">
        <v>10.318</v>
      </c>
      <c r="N24" s="63">
        <v>10.544</v>
      </c>
      <c r="O24" s="63">
        <v>10.547</v>
      </c>
      <c r="P24" s="63">
        <v>10.491</v>
      </c>
      <c r="Q24" s="63">
        <v>10.403</v>
      </c>
      <c r="R24" s="63">
        <v>10.542</v>
      </c>
      <c r="S24" s="63">
        <v>10.572</v>
      </c>
      <c r="T24" s="63">
        <v>10.439</v>
      </c>
      <c r="U24" s="63">
        <v>10.551</v>
      </c>
      <c r="V24" s="63">
        <v>10.661</v>
      </c>
      <c r="W24" s="63">
        <v>10.494</v>
      </c>
      <c r="X24" s="63">
        <v>10.372</v>
      </c>
      <c r="Y24" s="63">
        <v>10.459</v>
      </c>
      <c r="Z24" s="63">
        <v>10.571</v>
      </c>
      <c r="AA24" s="63">
        <v>10.782</v>
      </c>
      <c r="AB24" s="64">
        <v>10.515</v>
      </c>
      <c r="AC24" s="65">
        <f>AVERAGE(D24:AB24)</f>
        <v>10.57692</v>
      </c>
    </row>
    <row r="25" spans="1:29" ht="11.25">
      <c r="A25" s="96"/>
      <c r="B25" s="99"/>
      <c r="C25" s="66" t="s">
        <v>3</v>
      </c>
      <c r="D25" s="66">
        <v>3</v>
      </c>
      <c r="E25" s="67">
        <v>2</v>
      </c>
      <c r="F25" s="67">
        <v>3</v>
      </c>
      <c r="G25" s="67">
        <v>2</v>
      </c>
      <c r="H25" s="67">
        <v>2</v>
      </c>
      <c r="I25" s="67">
        <v>2</v>
      </c>
      <c r="J25" s="67">
        <v>3</v>
      </c>
      <c r="K25" s="67">
        <v>3</v>
      </c>
      <c r="L25" s="67">
        <v>3</v>
      </c>
      <c r="M25" s="67">
        <v>3</v>
      </c>
      <c r="N25" s="67">
        <v>3</v>
      </c>
      <c r="O25" s="67">
        <v>4</v>
      </c>
      <c r="P25" s="67">
        <v>3</v>
      </c>
      <c r="Q25" s="67">
        <v>3</v>
      </c>
      <c r="R25" s="67">
        <v>3</v>
      </c>
      <c r="S25" s="67">
        <v>3</v>
      </c>
      <c r="T25" s="67">
        <v>3</v>
      </c>
      <c r="U25" s="67">
        <v>3</v>
      </c>
      <c r="V25" s="67">
        <v>3</v>
      </c>
      <c r="W25" s="67">
        <v>3</v>
      </c>
      <c r="X25" s="67">
        <v>3</v>
      </c>
      <c r="Y25" s="67">
        <v>3</v>
      </c>
      <c r="Z25" s="67">
        <v>3</v>
      </c>
      <c r="AA25" s="67">
        <v>3</v>
      </c>
      <c r="AB25" s="68">
        <v>3</v>
      </c>
      <c r="AC25" s="69">
        <f>AVERAGE(D25:AB25)</f>
        <v>2.88</v>
      </c>
    </row>
    <row r="26" spans="1:29" ht="11.25">
      <c r="A26" s="96"/>
      <c r="B26" s="99"/>
      <c r="C26" s="70" t="s">
        <v>4</v>
      </c>
      <c r="D26" s="71">
        <v>2500.55448</v>
      </c>
      <c r="E26" s="71">
        <v>2500.56864</v>
      </c>
      <c r="F26" s="71">
        <v>2500.58284</v>
      </c>
      <c r="G26" s="71">
        <v>2500.59708</v>
      </c>
      <c r="H26" s="71">
        <v>2500.61068</v>
      </c>
      <c r="I26" s="71">
        <v>2500.62428</v>
      </c>
      <c r="J26" s="71">
        <v>2500.63796</v>
      </c>
      <c r="K26" s="71">
        <v>2500.654</v>
      </c>
      <c r="L26" s="71">
        <v>2500.6708</v>
      </c>
      <c r="M26" s="71">
        <v>2500.68804</v>
      </c>
      <c r="N26" s="71">
        <v>2500.70512</v>
      </c>
      <c r="O26" s="71">
        <v>2500.72204</v>
      </c>
      <c r="P26" s="71">
        <v>2500.7392</v>
      </c>
      <c r="Q26" s="71">
        <v>2500.75608</v>
      </c>
      <c r="R26" s="71">
        <v>2500.77292</v>
      </c>
      <c r="S26" s="71">
        <v>2500.78976</v>
      </c>
      <c r="T26" s="71">
        <v>2500.80584</v>
      </c>
      <c r="U26" s="71">
        <v>2500.82076</v>
      </c>
      <c r="V26" s="71">
        <v>2500.83516</v>
      </c>
      <c r="W26" s="71">
        <v>2500.84944</v>
      </c>
      <c r="X26" s="71">
        <v>2500.86372</v>
      </c>
      <c r="Y26" s="71">
        <v>2500.87808</v>
      </c>
      <c r="Z26" s="71">
        <v>2500.89296</v>
      </c>
      <c r="AA26" s="71">
        <v>2500.90808</v>
      </c>
      <c r="AB26" s="72">
        <v>2500.92296</v>
      </c>
      <c r="AC26" s="73"/>
    </row>
    <row r="27" spans="1:29" ht="11.25">
      <c r="A27" s="96"/>
      <c r="B27" s="99"/>
      <c r="C27" s="70" t="s">
        <v>5</v>
      </c>
      <c r="D27" s="71">
        <v>1117.6822</v>
      </c>
      <c r="E27" s="71">
        <v>1117.6822</v>
      </c>
      <c r="F27" s="71">
        <v>1117.6822</v>
      </c>
      <c r="G27" s="71">
        <v>1117.6822</v>
      </c>
      <c r="H27" s="71">
        <v>1117.6822</v>
      </c>
      <c r="I27" s="71">
        <v>1117.6822</v>
      </c>
      <c r="J27" s="71">
        <v>1117.6822</v>
      </c>
      <c r="K27" s="71">
        <v>1117.6822</v>
      </c>
      <c r="L27" s="71">
        <v>1117.6822</v>
      </c>
      <c r="M27" s="71">
        <v>1117.6822</v>
      </c>
      <c r="N27" s="71">
        <v>1117.6822</v>
      </c>
      <c r="O27" s="71">
        <v>1117.6822</v>
      </c>
      <c r="P27" s="71">
        <v>1117.6822</v>
      </c>
      <c r="Q27" s="71">
        <v>1117.6822</v>
      </c>
      <c r="R27" s="71">
        <v>1117.6822</v>
      </c>
      <c r="S27" s="71">
        <v>1117.6822</v>
      </c>
      <c r="T27" s="71">
        <v>1117.6822</v>
      </c>
      <c r="U27" s="71">
        <v>1117.6822</v>
      </c>
      <c r="V27" s="71">
        <v>1117.6822</v>
      </c>
      <c r="W27" s="71">
        <v>1117.6822</v>
      </c>
      <c r="X27" s="71">
        <v>1117.6822</v>
      </c>
      <c r="Y27" s="71">
        <v>1117.6822</v>
      </c>
      <c r="Z27" s="71">
        <v>1117.6822</v>
      </c>
      <c r="AA27" s="71">
        <v>1117.6822</v>
      </c>
      <c r="AB27" s="71">
        <v>1117.6822</v>
      </c>
      <c r="AC27" s="73"/>
    </row>
    <row r="28" spans="1:29" ht="11.25">
      <c r="A28" s="96"/>
      <c r="B28" s="99"/>
      <c r="C28" s="70" t="s">
        <v>6</v>
      </c>
      <c r="D28" s="74">
        <v>0.057</v>
      </c>
      <c r="E28" s="75">
        <v>0.055</v>
      </c>
      <c r="F28" s="75">
        <v>0.057</v>
      </c>
      <c r="G28" s="75">
        <v>0.055</v>
      </c>
      <c r="H28" s="75">
        <v>0.052</v>
      </c>
      <c r="I28" s="75">
        <v>0.055</v>
      </c>
      <c r="J28" s="75">
        <v>0.058</v>
      </c>
      <c r="K28" s="75">
        <v>0.066</v>
      </c>
      <c r="L28" s="75">
        <v>0.067</v>
      </c>
      <c r="M28" s="75">
        <v>0.064</v>
      </c>
      <c r="N28" s="75">
        <v>0.065</v>
      </c>
      <c r="O28" s="75">
        <v>0.077</v>
      </c>
      <c r="P28" s="75">
        <v>0.068</v>
      </c>
      <c r="Q28" s="75">
        <v>0.068</v>
      </c>
      <c r="R28" s="75">
        <v>0.068</v>
      </c>
      <c r="S28" s="75">
        <v>0.068</v>
      </c>
      <c r="T28" s="75">
        <v>0.062</v>
      </c>
      <c r="U28" s="75">
        <v>0.056</v>
      </c>
      <c r="V28" s="75">
        <v>0.059</v>
      </c>
      <c r="W28" s="75">
        <v>0.059</v>
      </c>
      <c r="X28" s="75">
        <v>0.056</v>
      </c>
      <c r="Y28" s="75">
        <v>0.061</v>
      </c>
      <c r="Z28" s="75">
        <v>0.063</v>
      </c>
      <c r="AA28" s="75">
        <v>0.061</v>
      </c>
      <c r="AB28" s="76">
        <v>0.059</v>
      </c>
      <c r="AC28" s="77">
        <f>AVERAGE(D28:AB28)</f>
        <v>0.06144</v>
      </c>
    </row>
    <row r="29" spans="1:29" ht="12" thickBot="1">
      <c r="A29" s="97"/>
      <c r="B29" s="100"/>
      <c r="C29" s="78" t="s">
        <v>7</v>
      </c>
      <c r="D29" s="79">
        <v>0.01</v>
      </c>
      <c r="E29" s="75">
        <v>0.009</v>
      </c>
      <c r="F29" s="75">
        <v>0.008</v>
      </c>
      <c r="G29" s="75">
        <v>0.01</v>
      </c>
      <c r="H29" s="75">
        <v>0.009</v>
      </c>
      <c r="I29" s="75">
        <v>0.009</v>
      </c>
      <c r="J29" s="75">
        <v>0.011</v>
      </c>
      <c r="K29" s="75">
        <v>0.012</v>
      </c>
      <c r="L29" s="75">
        <v>0.01</v>
      </c>
      <c r="M29" s="75">
        <v>0.011</v>
      </c>
      <c r="N29" s="75">
        <v>0.014</v>
      </c>
      <c r="O29" s="75">
        <v>0.008</v>
      </c>
      <c r="P29" s="75">
        <v>0.012</v>
      </c>
      <c r="Q29" s="75">
        <v>0.011</v>
      </c>
      <c r="R29" s="75">
        <v>0.011</v>
      </c>
      <c r="S29" s="75">
        <v>0.006</v>
      </c>
      <c r="T29" s="75">
        <v>0.009</v>
      </c>
      <c r="U29" s="75">
        <v>0.01</v>
      </c>
      <c r="V29" s="75">
        <v>0.019</v>
      </c>
      <c r="W29" s="75">
        <v>0.011</v>
      </c>
      <c r="X29" s="75">
        <v>0.01</v>
      </c>
      <c r="Y29" s="75">
        <v>0.009</v>
      </c>
      <c r="Z29" s="75">
        <v>0.007</v>
      </c>
      <c r="AA29" s="75">
        <v>0.006</v>
      </c>
      <c r="AB29" s="76">
        <v>0.008</v>
      </c>
      <c r="AC29" s="80">
        <f>AVERAGE(D29:AB29)</f>
        <v>0.010000000000000002</v>
      </c>
    </row>
    <row r="30" spans="1:29" ht="11.25">
      <c r="A30" s="95">
        <v>2</v>
      </c>
      <c r="B30" s="98" t="s">
        <v>43</v>
      </c>
      <c r="C30" s="62" t="s">
        <v>2</v>
      </c>
      <c r="D30" s="66">
        <v>10.792</v>
      </c>
      <c r="E30" s="62">
        <v>10.748</v>
      </c>
      <c r="F30" s="63">
        <v>10.822</v>
      </c>
      <c r="G30" s="63">
        <v>10.686</v>
      </c>
      <c r="H30" s="63">
        <v>10.75</v>
      </c>
      <c r="I30" s="63">
        <v>10.661</v>
      </c>
      <c r="J30" s="63">
        <v>10.574</v>
      </c>
      <c r="K30" s="63">
        <v>10.501</v>
      </c>
      <c r="L30" s="63">
        <v>10.454</v>
      </c>
      <c r="M30" s="63">
        <v>10.406</v>
      </c>
      <c r="N30" s="63">
        <v>10.553</v>
      </c>
      <c r="O30" s="63">
        <v>10.565</v>
      </c>
      <c r="P30" s="63">
        <v>10.495</v>
      </c>
      <c r="Q30" s="63">
        <v>10.423</v>
      </c>
      <c r="R30" s="63">
        <v>10.578</v>
      </c>
      <c r="S30" s="63">
        <v>10.552</v>
      </c>
      <c r="T30" s="63">
        <v>10.493</v>
      </c>
      <c r="U30" s="63">
        <v>10.523</v>
      </c>
      <c r="V30" s="63">
        <v>10.578</v>
      </c>
      <c r="W30" s="63">
        <v>10.621</v>
      </c>
      <c r="X30" s="63">
        <v>10.349</v>
      </c>
      <c r="Y30" s="63">
        <v>10.446</v>
      </c>
      <c r="Z30" s="63">
        <v>10.647</v>
      </c>
      <c r="AA30" s="63">
        <v>10.77</v>
      </c>
      <c r="AB30" s="64">
        <v>10.445</v>
      </c>
      <c r="AC30" s="65">
        <f>AVERAGE(D30:AB30)</f>
        <v>10.57728</v>
      </c>
    </row>
    <row r="31" spans="1:29" ht="11.25">
      <c r="A31" s="96"/>
      <c r="B31" s="99"/>
      <c r="C31" s="66" t="s">
        <v>3</v>
      </c>
      <c r="D31" s="66">
        <v>52</v>
      </c>
      <c r="E31" s="67">
        <v>49</v>
      </c>
      <c r="F31" s="67">
        <v>45</v>
      </c>
      <c r="G31" s="67">
        <v>40</v>
      </c>
      <c r="H31" s="67">
        <v>49</v>
      </c>
      <c r="I31" s="67">
        <v>62</v>
      </c>
      <c r="J31" s="67">
        <v>71</v>
      </c>
      <c r="K31" s="67">
        <v>82</v>
      </c>
      <c r="L31" s="67">
        <v>86</v>
      </c>
      <c r="M31" s="67">
        <v>92</v>
      </c>
      <c r="N31" s="67">
        <v>86</v>
      </c>
      <c r="O31" s="67">
        <v>84</v>
      </c>
      <c r="P31" s="67">
        <v>83</v>
      </c>
      <c r="Q31" s="67">
        <v>78</v>
      </c>
      <c r="R31" s="67">
        <v>80</v>
      </c>
      <c r="S31" s="67">
        <v>82</v>
      </c>
      <c r="T31" s="67">
        <v>78</v>
      </c>
      <c r="U31" s="67">
        <v>81</v>
      </c>
      <c r="V31" s="67">
        <v>83</v>
      </c>
      <c r="W31" s="67">
        <v>83</v>
      </c>
      <c r="X31" s="67">
        <v>90</v>
      </c>
      <c r="Y31" s="67">
        <v>81</v>
      </c>
      <c r="Z31" s="67">
        <v>67</v>
      </c>
      <c r="AA31" s="67">
        <v>57</v>
      </c>
      <c r="AB31" s="68">
        <v>49</v>
      </c>
      <c r="AC31" s="69">
        <f>AVERAGE(D31:AB31)</f>
        <v>71.6</v>
      </c>
    </row>
    <row r="32" spans="1:29" ht="11.25">
      <c r="A32" s="96"/>
      <c r="B32" s="99"/>
      <c r="C32" s="70" t="s">
        <v>4</v>
      </c>
      <c r="D32" s="71">
        <v>7887.6022</v>
      </c>
      <c r="E32" s="71">
        <v>7887.67328</v>
      </c>
      <c r="F32" s="71">
        <v>7887.73888</v>
      </c>
      <c r="G32" s="71">
        <v>7887.79952</v>
      </c>
      <c r="H32" s="71">
        <v>7887.86288</v>
      </c>
      <c r="I32" s="71">
        <v>7887.94416</v>
      </c>
      <c r="J32" s="71">
        <v>7888.0452</v>
      </c>
      <c r="K32" s="71">
        <v>7888.1564</v>
      </c>
      <c r="L32" s="71">
        <v>7888.2756</v>
      </c>
      <c r="M32" s="71">
        <v>7888.40436</v>
      </c>
      <c r="N32" s="71">
        <v>7888.53068</v>
      </c>
      <c r="O32" s="71">
        <v>7888.65816</v>
      </c>
      <c r="P32" s="71">
        <v>7888.77992</v>
      </c>
      <c r="Q32" s="71">
        <v>7888.89724</v>
      </c>
      <c r="R32" s="71">
        <v>7889.0152</v>
      </c>
      <c r="S32" s="71">
        <v>7889.13272</v>
      </c>
      <c r="T32" s="71">
        <v>7889.24888</v>
      </c>
      <c r="U32" s="71">
        <v>7889.36416</v>
      </c>
      <c r="V32" s="71">
        <v>7889.48728</v>
      </c>
      <c r="W32" s="71">
        <v>7889.611</v>
      </c>
      <c r="X32" s="71">
        <v>7889.73424</v>
      </c>
      <c r="Y32" s="71">
        <v>7889.86044</v>
      </c>
      <c r="Z32" s="71">
        <v>7889.97064</v>
      </c>
      <c r="AA32" s="71">
        <v>7890.06144</v>
      </c>
      <c r="AB32" s="72">
        <v>7890.1384</v>
      </c>
      <c r="AC32" s="73"/>
    </row>
    <row r="33" spans="1:29" ht="11.25">
      <c r="A33" s="96"/>
      <c r="B33" s="99"/>
      <c r="C33" s="70" t="s">
        <v>5</v>
      </c>
      <c r="D33" s="71">
        <v>3195.86904</v>
      </c>
      <c r="E33" s="71">
        <v>3195.90604</v>
      </c>
      <c r="F33" s="71">
        <v>3195.94192</v>
      </c>
      <c r="G33" s="71">
        <v>3195.97524</v>
      </c>
      <c r="H33" s="71">
        <v>3196.00636</v>
      </c>
      <c r="I33" s="71">
        <v>3196.03892</v>
      </c>
      <c r="J33" s="71">
        <v>3196.07332</v>
      </c>
      <c r="K33" s="71">
        <v>3196.10996</v>
      </c>
      <c r="L33" s="71">
        <v>3196.1442</v>
      </c>
      <c r="M33" s="71">
        <v>3196.18056</v>
      </c>
      <c r="N33" s="71">
        <v>3196.21716</v>
      </c>
      <c r="O33" s="71">
        <v>3196.25576</v>
      </c>
      <c r="P33" s="71">
        <v>3196.2936</v>
      </c>
      <c r="Q33" s="71">
        <v>3196.3292</v>
      </c>
      <c r="R33" s="71">
        <v>3196.36368</v>
      </c>
      <c r="S33" s="71">
        <v>3196.40032</v>
      </c>
      <c r="T33" s="71">
        <v>3196.43616</v>
      </c>
      <c r="U33" s="71">
        <v>3196.47108</v>
      </c>
      <c r="V33" s="71">
        <v>3196.5094</v>
      </c>
      <c r="W33" s="71">
        <v>3196.54676</v>
      </c>
      <c r="X33" s="71">
        <v>3196.5816</v>
      </c>
      <c r="Y33" s="71">
        <v>3196.6156</v>
      </c>
      <c r="Z33" s="71">
        <v>3196.6502</v>
      </c>
      <c r="AA33" s="71">
        <v>3196.68748</v>
      </c>
      <c r="AB33" s="72">
        <v>3196.72188</v>
      </c>
      <c r="AC33" s="73"/>
    </row>
    <row r="34" spans="1:29" ht="11.25">
      <c r="A34" s="96"/>
      <c r="B34" s="99"/>
      <c r="C34" s="70" t="s">
        <v>6</v>
      </c>
      <c r="D34" s="74">
        <v>0.87</v>
      </c>
      <c r="E34" s="75">
        <v>0.805</v>
      </c>
      <c r="F34" s="75">
        <v>0.755</v>
      </c>
      <c r="G34" s="75">
        <v>0.668</v>
      </c>
      <c r="H34" s="75">
        <v>0.829</v>
      </c>
      <c r="I34" s="75">
        <v>1.095</v>
      </c>
      <c r="J34" s="75">
        <v>1.239</v>
      </c>
      <c r="K34" s="75">
        <v>1.44</v>
      </c>
      <c r="L34" s="75">
        <v>1.531</v>
      </c>
      <c r="M34" s="75">
        <v>1.58</v>
      </c>
      <c r="N34" s="75">
        <v>1.501</v>
      </c>
      <c r="O34" s="75">
        <v>1.467</v>
      </c>
      <c r="P34" s="75">
        <v>1.435</v>
      </c>
      <c r="Q34" s="75">
        <v>1.376</v>
      </c>
      <c r="R34" s="75">
        <v>1.469</v>
      </c>
      <c r="S34" s="75">
        <v>1.452</v>
      </c>
      <c r="T34" s="75">
        <v>1.362</v>
      </c>
      <c r="U34" s="75">
        <v>1.442</v>
      </c>
      <c r="V34" s="75">
        <v>1.475</v>
      </c>
      <c r="W34" s="75">
        <v>1.47</v>
      </c>
      <c r="X34" s="75">
        <v>1.577</v>
      </c>
      <c r="Y34" s="75">
        <v>1.397</v>
      </c>
      <c r="Z34" s="75">
        <v>1.151</v>
      </c>
      <c r="AA34" s="75">
        <v>0.97</v>
      </c>
      <c r="AB34" s="76">
        <v>0.815</v>
      </c>
      <c r="AC34" s="77">
        <f>AVERAGE(D34:AB34)</f>
        <v>1.24684</v>
      </c>
    </row>
    <row r="35" spans="1:29" ht="12" thickBot="1">
      <c r="A35" s="97"/>
      <c r="B35" s="100"/>
      <c r="C35" s="78" t="s">
        <v>7</v>
      </c>
      <c r="D35" s="79">
        <v>0.45</v>
      </c>
      <c r="E35" s="75">
        <v>0.389</v>
      </c>
      <c r="F35" s="75">
        <v>0.349</v>
      </c>
      <c r="G35" s="75">
        <v>0.331</v>
      </c>
      <c r="H35" s="75">
        <v>0.362</v>
      </c>
      <c r="I35" s="75">
        <v>0.388</v>
      </c>
      <c r="J35" s="75">
        <v>0.406</v>
      </c>
      <c r="K35" s="75">
        <v>0.43</v>
      </c>
      <c r="L35" s="75">
        <v>0.435</v>
      </c>
      <c r="M35" s="75">
        <v>0.382</v>
      </c>
      <c r="N35" s="75">
        <v>0.458</v>
      </c>
      <c r="O35" s="75">
        <v>0.434</v>
      </c>
      <c r="P35" s="75">
        <v>0.481</v>
      </c>
      <c r="Q35" s="75">
        <v>0.399</v>
      </c>
      <c r="R35" s="75">
        <v>0.456</v>
      </c>
      <c r="S35" s="75">
        <v>0.471</v>
      </c>
      <c r="T35" s="75">
        <v>0.424</v>
      </c>
      <c r="U35" s="75">
        <v>0.455</v>
      </c>
      <c r="V35" s="75">
        <v>0.429</v>
      </c>
      <c r="W35" s="75">
        <v>0.451</v>
      </c>
      <c r="X35" s="75">
        <v>0.432</v>
      </c>
      <c r="Y35" s="75">
        <v>0.401</v>
      </c>
      <c r="Z35" s="75">
        <v>0.42</v>
      </c>
      <c r="AA35" s="75">
        <v>0.422</v>
      </c>
      <c r="AB35" s="76">
        <v>0.352</v>
      </c>
      <c r="AC35" s="80">
        <f>AVERAGE(D35:AB35)</f>
        <v>0.4162800000000001</v>
      </c>
    </row>
    <row r="36" spans="1:29" ht="11.25">
      <c r="A36" s="95">
        <v>3</v>
      </c>
      <c r="B36" s="98" t="s">
        <v>42</v>
      </c>
      <c r="C36" s="62" t="s">
        <v>2</v>
      </c>
      <c r="D36" s="62">
        <v>10.868</v>
      </c>
      <c r="E36" s="63">
        <v>10.874</v>
      </c>
      <c r="F36" s="63">
        <v>10.905</v>
      </c>
      <c r="G36" s="63">
        <v>10.852</v>
      </c>
      <c r="H36" s="63">
        <v>10.809</v>
      </c>
      <c r="I36" s="63">
        <v>10.79</v>
      </c>
      <c r="J36" s="63">
        <v>10.681</v>
      </c>
      <c r="K36" s="63">
        <v>10.495</v>
      </c>
      <c r="L36" s="63">
        <v>10.528</v>
      </c>
      <c r="M36" s="63">
        <v>10.359</v>
      </c>
      <c r="N36" s="63">
        <v>10.602</v>
      </c>
      <c r="O36" s="63">
        <v>10.617</v>
      </c>
      <c r="P36" s="63">
        <v>10.517</v>
      </c>
      <c r="Q36" s="63">
        <v>10.432</v>
      </c>
      <c r="R36" s="63">
        <v>10.634</v>
      </c>
      <c r="S36" s="63">
        <v>10.662</v>
      </c>
      <c r="T36" s="63">
        <v>10.462</v>
      </c>
      <c r="U36" s="63">
        <v>10.657</v>
      </c>
      <c r="V36" s="63">
        <v>10.685</v>
      </c>
      <c r="W36" s="63">
        <v>10.547</v>
      </c>
      <c r="X36" s="63">
        <v>10.441</v>
      </c>
      <c r="Y36" s="63">
        <v>10.538</v>
      </c>
      <c r="Z36" s="63">
        <v>10.565</v>
      </c>
      <c r="AA36" s="63">
        <v>10.787</v>
      </c>
      <c r="AB36" s="64">
        <v>10.678</v>
      </c>
      <c r="AC36" s="65"/>
    </row>
    <row r="37" spans="1:29" ht="11.25">
      <c r="A37" s="96"/>
      <c r="B37" s="99"/>
      <c r="C37" s="66" t="s">
        <v>3</v>
      </c>
      <c r="D37" s="66">
        <v>41</v>
      </c>
      <c r="E37" s="67">
        <v>38</v>
      </c>
      <c r="F37" s="67">
        <v>34</v>
      </c>
      <c r="G37" s="67">
        <v>35</v>
      </c>
      <c r="H37" s="67">
        <v>40</v>
      </c>
      <c r="I37" s="67">
        <v>51</v>
      </c>
      <c r="J37" s="67">
        <v>57</v>
      </c>
      <c r="K37" s="67">
        <v>69</v>
      </c>
      <c r="L37" s="67">
        <v>77</v>
      </c>
      <c r="M37" s="67">
        <v>75</v>
      </c>
      <c r="N37" s="67">
        <v>79</v>
      </c>
      <c r="O37" s="67">
        <v>73</v>
      </c>
      <c r="P37" s="67">
        <v>73</v>
      </c>
      <c r="Q37" s="67">
        <v>73</v>
      </c>
      <c r="R37" s="67">
        <v>73</v>
      </c>
      <c r="S37" s="67">
        <v>65</v>
      </c>
      <c r="T37" s="67">
        <v>67</v>
      </c>
      <c r="U37" s="67">
        <v>62</v>
      </c>
      <c r="V37" s="67">
        <v>63</v>
      </c>
      <c r="W37" s="67">
        <v>62</v>
      </c>
      <c r="X37" s="67">
        <v>65</v>
      </c>
      <c r="Y37" s="67">
        <v>62</v>
      </c>
      <c r="Z37" s="67">
        <v>52</v>
      </c>
      <c r="AA37" s="67">
        <v>46</v>
      </c>
      <c r="AB37" s="68">
        <v>39</v>
      </c>
      <c r="AC37" s="69">
        <f>AVERAGE(D37:AB37)</f>
        <v>58.84</v>
      </c>
    </row>
    <row r="38" spans="1:29" ht="11.25">
      <c r="A38" s="96"/>
      <c r="B38" s="99"/>
      <c r="C38" s="70" t="s">
        <v>4</v>
      </c>
      <c r="D38" s="71">
        <v>5663.994</v>
      </c>
      <c r="E38" s="71">
        <v>5664.05128</v>
      </c>
      <c r="F38" s="71">
        <v>5664.10508</v>
      </c>
      <c r="G38" s="71">
        <v>5664.15424</v>
      </c>
      <c r="H38" s="71">
        <v>5664.20904</v>
      </c>
      <c r="I38" s="71">
        <v>5664.27432</v>
      </c>
      <c r="J38" s="71">
        <v>5664.35352</v>
      </c>
      <c r="K38" s="71">
        <v>5664.44596</v>
      </c>
      <c r="L38" s="71">
        <v>5664.54932</v>
      </c>
      <c r="M38" s="71">
        <v>5664.66216</v>
      </c>
      <c r="N38" s="71">
        <v>5664.7718</v>
      </c>
      <c r="O38" s="71">
        <v>5664.8828</v>
      </c>
      <c r="P38" s="71">
        <v>5664.99276</v>
      </c>
      <c r="Q38" s="71">
        <v>5665.1002</v>
      </c>
      <c r="R38" s="71">
        <v>5665.2092</v>
      </c>
      <c r="S38" s="71">
        <v>5665.30928</v>
      </c>
      <c r="T38" s="71">
        <v>5665.40572</v>
      </c>
      <c r="U38" s="71">
        <v>5665.49932</v>
      </c>
      <c r="V38" s="71">
        <v>5665.59484</v>
      </c>
      <c r="W38" s="71">
        <v>5665.68704</v>
      </c>
      <c r="X38" s="71">
        <v>5665.77912</v>
      </c>
      <c r="Y38" s="71">
        <v>5665.8704</v>
      </c>
      <c r="Z38" s="71">
        <v>5665.95252</v>
      </c>
      <c r="AA38" s="71">
        <v>5666.02088</v>
      </c>
      <c r="AB38" s="72">
        <v>5666.08032</v>
      </c>
      <c r="AC38" s="73"/>
    </row>
    <row r="39" spans="1:29" ht="11.25">
      <c r="A39" s="96"/>
      <c r="B39" s="99"/>
      <c r="C39" s="70" t="s">
        <v>5</v>
      </c>
      <c r="D39" s="71">
        <v>2082.36348</v>
      </c>
      <c r="E39" s="71">
        <v>2082.39284</v>
      </c>
      <c r="F39" s="71">
        <v>2082.42088</v>
      </c>
      <c r="G39" s="71">
        <v>2082.44584</v>
      </c>
      <c r="H39" s="71">
        <v>2082.46936</v>
      </c>
      <c r="I39" s="71">
        <v>2082.4946</v>
      </c>
      <c r="J39" s="71">
        <v>2082.5228</v>
      </c>
      <c r="K39" s="71">
        <v>2082.5522</v>
      </c>
      <c r="L39" s="71">
        <v>2082.58176</v>
      </c>
      <c r="M39" s="71">
        <v>2082.61348</v>
      </c>
      <c r="N39" s="71">
        <v>2082.64456</v>
      </c>
      <c r="O39" s="71">
        <v>2082.6772</v>
      </c>
      <c r="P39" s="71">
        <v>2082.70988</v>
      </c>
      <c r="Q39" s="71">
        <v>2082.74076</v>
      </c>
      <c r="R39" s="71">
        <v>2082.77132</v>
      </c>
      <c r="S39" s="71">
        <v>2082.8032</v>
      </c>
      <c r="T39" s="71">
        <v>2082.83348</v>
      </c>
      <c r="U39" s="71">
        <v>2082.86204</v>
      </c>
      <c r="V39" s="71">
        <v>2082.89372</v>
      </c>
      <c r="W39" s="71">
        <v>2082.92228</v>
      </c>
      <c r="X39" s="71">
        <v>2082.94748</v>
      </c>
      <c r="Y39" s="71">
        <v>2082.9718</v>
      </c>
      <c r="Z39" s="71">
        <v>2082.99724</v>
      </c>
      <c r="AA39" s="71">
        <v>2083.02456</v>
      </c>
      <c r="AB39" s="72">
        <v>2083.04936</v>
      </c>
      <c r="AC39" s="73"/>
    </row>
    <row r="40" spans="1:29" ht="11.25">
      <c r="A40" s="96"/>
      <c r="B40" s="99"/>
      <c r="C40" s="70" t="s">
        <v>6</v>
      </c>
      <c r="D40" s="74">
        <v>0.701</v>
      </c>
      <c r="E40" s="75">
        <v>0.659</v>
      </c>
      <c r="F40" s="75">
        <v>0.571</v>
      </c>
      <c r="G40" s="75">
        <v>0.592</v>
      </c>
      <c r="H40" s="75">
        <v>0.693</v>
      </c>
      <c r="I40" s="75">
        <v>0.868</v>
      </c>
      <c r="J40" s="75">
        <v>0.981</v>
      </c>
      <c r="K40" s="75">
        <v>1.209</v>
      </c>
      <c r="L40" s="75">
        <v>1.356</v>
      </c>
      <c r="M40" s="75">
        <v>1.275</v>
      </c>
      <c r="N40" s="75">
        <v>1.394</v>
      </c>
      <c r="O40" s="75">
        <v>1.289</v>
      </c>
      <c r="P40" s="75">
        <v>1.278</v>
      </c>
      <c r="Q40" s="75">
        <v>1.291</v>
      </c>
      <c r="R40" s="75">
        <v>1.272</v>
      </c>
      <c r="S40" s="75">
        <v>1.153</v>
      </c>
      <c r="T40" s="75">
        <v>1.155</v>
      </c>
      <c r="U40" s="75">
        <v>1.105</v>
      </c>
      <c r="V40" s="75">
        <v>1.128</v>
      </c>
      <c r="W40" s="75">
        <v>1.08</v>
      </c>
      <c r="X40" s="75">
        <v>1.135</v>
      </c>
      <c r="Y40" s="75">
        <v>1.084</v>
      </c>
      <c r="Z40" s="75">
        <v>0.891</v>
      </c>
      <c r="AA40" s="75">
        <v>0.781</v>
      </c>
      <c r="AB40" s="76">
        <v>0.672</v>
      </c>
      <c r="AC40" s="77">
        <f>AVERAGE(D40:AB40)</f>
        <v>1.02452</v>
      </c>
    </row>
    <row r="41" spans="1:29" ht="12" thickBot="1">
      <c r="A41" s="97"/>
      <c r="B41" s="100"/>
      <c r="C41" s="78" t="s">
        <v>7</v>
      </c>
      <c r="D41" s="79">
        <v>0.31</v>
      </c>
      <c r="E41" s="75">
        <v>0.304</v>
      </c>
      <c r="F41" s="75">
        <v>0.286</v>
      </c>
      <c r="G41" s="75">
        <v>0.29</v>
      </c>
      <c r="H41" s="75">
        <v>0.282</v>
      </c>
      <c r="I41" s="75">
        <v>0.287</v>
      </c>
      <c r="J41" s="75">
        <v>0.294</v>
      </c>
      <c r="K41" s="75">
        <v>0.391</v>
      </c>
      <c r="L41" s="75">
        <v>0.358</v>
      </c>
      <c r="M41" s="75">
        <v>0.312</v>
      </c>
      <c r="N41" s="75">
        <v>0.396</v>
      </c>
      <c r="O41" s="75">
        <v>0.351</v>
      </c>
      <c r="P41" s="75">
        <v>0.338</v>
      </c>
      <c r="Q41" s="75">
        <v>0.358</v>
      </c>
      <c r="R41" s="75">
        <v>0.414</v>
      </c>
      <c r="S41" s="75">
        <v>0.333</v>
      </c>
      <c r="T41" s="75">
        <v>0.373</v>
      </c>
      <c r="U41" s="75">
        <v>0.374</v>
      </c>
      <c r="V41" s="75">
        <v>0.359</v>
      </c>
      <c r="W41" s="75">
        <v>0.301</v>
      </c>
      <c r="X41" s="75">
        <v>0.312</v>
      </c>
      <c r="Y41" s="75">
        <v>0.288</v>
      </c>
      <c r="Z41" s="75">
        <v>0.324</v>
      </c>
      <c r="AA41" s="75">
        <v>0.321</v>
      </c>
      <c r="AB41" s="76">
        <v>0.262</v>
      </c>
      <c r="AC41" s="80">
        <f>AVERAGE(D41:AB41)</f>
        <v>0.32872</v>
      </c>
    </row>
    <row r="42" spans="1:29" ht="11.25">
      <c r="A42" s="95">
        <v>4</v>
      </c>
      <c r="B42" s="98" t="s">
        <v>46</v>
      </c>
      <c r="C42" s="62" t="s">
        <v>2</v>
      </c>
      <c r="D42" s="62">
        <v>10.86</v>
      </c>
      <c r="E42" s="63">
        <v>10.848</v>
      </c>
      <c r="F42" s="63">
        <v>10.87</v>
      </c>
      <c r="G42" s="63">
        <v>10.754</v>
      </c>
      <c r="H42" s="63">
        <v>10.807</v>
      </c>
      <c r="I42" s="63">
        <v>10.737</v>
      </c>
      <c r="J42" s="63">
        <v>10.64</v>
      </c>
      <c r="K42" s="63">
        <v>10.566</v>
      </c>
      <c r="L42" s="63">
        <v>10.522</v>
      </c>
      <c r="M42" s="63">
        <v>10.394</v>
      </c>
      <c r="N42" s="63">
        <v>10.615</v>
      </c>
      <c r="O42" s="63">
        <v>10.601</v>
      </c>
      <c r="P42" s="63">
        <v>10.515</v>
      </c>
      <c r="Q42" s="63">
        <v>10.434</v>
      </c>
      <c r="R42" s="63">
        <v>10.587</v>
      </c>
      <c r="S42" s="63">
        <v>10.612</v>
      </c>
      <c r="T42" s="63">
        <v>10.521</v>
      </c>
      <c r="U42" s="63">
        <v>10.604</v>
      </c>
      <c r="V42" s="63">
        <v>10.686</v>
      </c>
      <c r="W42" s="63">
        <v>10.604</v>
      </c>
      <c r="X42" s="63">
        <v>10.434</v>
      </c>
      <c r="Y42" s="63">
        <v>10.489</v>
      </c>
      <c r="Z42" s="63">
        <v>10.653</v>
      </c>
      <c r="AA42" s="63">
        <v>10.823</v>
      </c>
      <c r="AB42" s="64">
        <v>10.54</v>
      </c>
      <c r="AC42" s="65">
        <f>AVERAGE(D42:AB42)</f>
        <v>10.62864</v>
      </c>
    </row>
    <row r="43" spans="1:29" ht="11.25">
      <c r="A43" s="96"/>
      <c r="B43" s="99"/>
      <c r="C43" s="66" t="s">
        <v>3</v>
      </c>
      <c r="D43" s="66">
        <v>8</v>
      </c>
      <c r="E43" s="67">
        <v>7</v>
      </c>
      <c r="F43" s="67">
        <v>6</v>
      </c>
      <c r="G43" s="67">
        <v>6</v>
      </c>
      <c r="H43" s="67">
        <v>6</v>
      </c>
      <c r="I43" s="67">
        <v>8</v>
      </c>
      <c r="J43" s="67">
        <v>8</v>
      </c>
      <c r="K43" s="67">
        <v>10</v>
      </c>
      <c r="L43" s="67">
        <v>10</v>
      </c>
      <c r="M43" s="67">
        <v>11</v>
      </c>
      <c r="N43" s="67">
        <v>11</v>
      </c>
      <c r="O43" s="67">
        <v>11</v>
      </c>
      <c r="P43" s="67">
        <v>11</v>
      </c>
      <c r="Q43" s="67">
        <v>12</v>
      </c>
      <c r="R43" s="67">
        <v>11</v>
      </c>
      <c r="S43" s="67">
        <v>11</v>
      </c>
      <c r="T43" s="67">
        <v>12</v>
      </c>
      <c r="U43" s="67">
        <v>12</v>
      </c>
      <c r="V43" s="67">
        <v>13</v>
      </c>
      <c r="W43" s="67">
        <v>14</v>
      </c>
      <c r="X43" s="67">
        <v>14</v>
      </c>
      <c r="Y43" s="67">
        <v>13</v>
      </c>
      <c r="Z43" s="67">
        <v>11</v>
      </c>
      <c r="AA43" s="67">
        <v>8</v>
      </c>
      <c r="AB43" s="68">
        <v>7</v>
      </c>
      <c r="AC43" s="69">
        <f>AVERAGE(D43:AB43)</f>
        <v>10.04</v>
      </c>
    </row>
    <row r="44" spans="1:29" ht="11.25">
      <c r="A44" s="96"/>
      <c r="B44" s="99"/>
      <c r="C44" s="70" t="s">
        <v>4</v>
      </c>
      <c r="D44" s="71">
        <v>2985.34664</v>
      </c>
      <c r="E44" s="71">
        <v>2985.38348</v>
      </c>
      <c r="F44" s="71">
        <v>2985.41772</v>
      </c>
      <c r="G44" s="71">
        <v>2985.44776</v>
      </c>
      <c r="H44" s="71">
        <v>2985.47692</v>
      </c>
      <c r="I44" s="71">
        <v>2985.51216</v>
      </c>
      <c r="J44" s="71">
        <v>2985.55372</v>
      </c>
      <c r="K44" s="71">
        <v>2985.5948</v>
      </c>
      <c r="L44" s="71">
        <v>2985.64296</v>
      </c>
      <c r="M44" s="71">
        <v>2985.69544</v>
      </c>
      <c r="N44" s="71">
        <v>2985.7478</v>
      </c>
      <c r="O44" s="71">
        <v>2985.80008</v>
      </c>
      <c r="P44" s="71">
        <v>2985.85404</v>
      </c>
      <c r="Q44" s="71">
        <v>2985.90572</v>
      </c>
      <c r="R44" s="71">
        <v>2985.95868</v>
      </c>
      <c r="S44" s="71">
        <v>2986.01084</v>
      </c>
      <c r="T44" s="71">
        <v>2986.0654</v>
      </c>
      <c r="U44" s="71">
        <v>2986.12128</v>
      </c>
      <c r="V44" s="71">
        <v>2986.18324</v>
      </c>
      <c r="W44" s="71">
        <v>2986.24692</v>
      </c>
      <c r="X44" s="71">
        <v>2986.31392</v>
      </c>
      <c r="Y44" s="71">
        <v>2986.38204</v>
      </c>
      <c r="Z44" s="71">
        <v>2986.44076</v>
      </c>
      <c r="AA44" s="71">
        <v>2986.48712</v>
      </c>
      <c r="AB44" s="72">
        <v>2986.52516</v>
      </c>
      <c r="AC44" s="73"/>
    </row>
    <row r="45" spans="1:29" ht="11.25">
      <c r="A45" s="96"/>
      <c r="B45" s="99"/>
      <c r="C45" s="70" t="s">
        <v>5</v>
      </c>
      <c r="D45" s="71">
        <v>1134.42852</v>
      </c>
      <c r="E45" s="71">
        <v>1134.43136</v>
      </c>
      <c r="F45" s="71">
        <v>1134.43344</v>
      </c>
      <c r="G45" s="71">
        <v>1134.43368</v>
      </c>
      <c r="H45" s="71">
        <v>1134.43372</v>
      </c>
      <c r="I45" s="71">
        <v>1134.43372</v>
      </c>
      <c r="J45" s="71">
        <v>1134.43476</v>
      </c>
      <c r="K45" s="71">
        <v>1134.43504</v>
      </c>
      <c r="L45" s="71">
        <v>1134.4358</v>
      </c>
      <c r="M45" s="71">
        <v>1134.43736</v>
      </c>
      <c r="N45" s="71">
        <v>1134.43888</v>
      </c>
      <c r="O45" s="71">
        <v>1134.44112</v>
      </c>
      <c r="P45" s="71">
        <v>1134.4434</v>
      </c>
      <c r="Q45" s="71">
        <v>1134.4452</v>
      </c>
      <c r="R45" s="71">
        <v>1134.44668</v>
      </c>
      <c r="S45" s="71">
        <v>1134.4484</v>
      </c>
      <c r="T45" s="71">
        <v>1134.45064</v>
      </c>
      <c r="U45" s="71">
        <v>1134.45252</v>
      </c>
      <c r="V45" s="71">
        <v>1134.45524</v>
      </c>
      <c r="W45" s="71">
        <v>1134.45704</v>
      </c>
      <c r="X45" s="71">
        <v>1134.45836</v>
      </c>
      <c r="Y45" s="71">
        <v>1134.45956</v>
      </c>
      <c r="Z45" s="71">
        <v>1134.46144</v>
      </c>
      <c r="AA45" s="71">
        <v>1134.4636</v>
      </c>
      <c r="AB45" s="71">
        <v>1134.46504</v>
      </c>
      <c r="AC45" s="73"/>
    </row>
    <row r="46" spans="1:29" ht="11.25">
      <c r="A46" s="96"/>
      <c r="B46" s="99"/>
      <c r="C46" s="70" t="s">
        <v>6</v>
      </c>
      <c r="D46" s="74">
        <v>0.158</v>
      </c>
      <c r="E46" s="75">
        <v>0.141</v>
      </c>
      <c r="F46" s="75">
        <v>0.118</v>
      </c>
      <c r="G46" s="75">
        <v>0.117</v>
      </c>
      <c r="H46" s="75">
        <v>0.131</v>
      </c>
      <c r="I46" s="75">
        <v>0.151</v>
      </c>
      <c r="J46" s="75">
        <v>0.154</v>
      </c>
      <c r="K46" s="75">
        <v>0.184</v>
      </c>
      <c r="L46" s="75">
        <v>0.196</v>
      </c>
      <c r="M46" s="75">
        <v>0.207</v>
      </c>
      <c r="N46" s="75">
        <v>0.218</v>
      </c>
      <c r="O46" s="75">
        <v>0.214</v>
      </c>
      <c r="P46" s="75">
        <v>0.215</v>
      </c>
      <c r="Q46" s="75">
        <v>0.022</v>
      </c>
      <c r="R46" s="75">
        <v>0.209</v>
      </c>
      <c r="S46" s="75">
        <v>0.203</v>
      </c>
      <c r="T46" s="75">
        <v>0.219</v>
      </c>
      <c r="U46" s="75">
        <v>0.23</v>
      </c>
      <c r="V46" s="75">
        <v>0.249</v>
      </c>
      <c r="W46" s="75">
        <v>0.258</v>
      </c>
      <c r="X46" s="75">
        <v>0.266</v>
      </c>
      <c r="Y46" s="75">
        <v>0.254</v>
      </c>
      <c r="Z46" s="75">
        <v>0.206</v>
      </c>
      <c r="AA46" s="75">
        <v>0.165</v>
      </c>
      <c r="AB46" s="76">
        <v>0.138</v>
      </c>
      <c r="AC46" s="77">
        <f>AVERAGE(D46:AB46)</f>
        <v>0.18492</v>
      </c>
    </row>
    <row r="47" spans="1:29" ht="12" thickBot="1">
      <c r="A47" s="97"/>
      <c r="B47" s="100"/>
      <c r="C47" s="78" t="s">
        <v>7</v>
      </c>
      <c r="D47" s="79">
        <v>0.016</v>
      </c>
      <c r="E47" s="75">
        <v>0.008</v>
      </c>
      <c r="F47" s="75">
        <v>0.004</v>
      </c>
      <c r="G47" s="75">
        <v>0.001</v>
      </c>
      <c r="H47" s="75">
        <v>0.007</v>
      </c>
      <c r="I47" s="75">
        <v>0.002</v>
      </c>
      <c r="J47" s="75">
        <v>0.003</v>
      </c>
      <c r="K47" s="75">
        <v>0.003</v>
      </c>
      <c r="L47" s="75">
        <v>0.011</v>
      </c>
      <c r="M47" s="75">
        <v>0.003</v>
      </c>
      <c r="N47" s="75">
        <v>0.014</v>
      </c>
      <c r="O47" s="75">
        <v>0.014</v>
      </c>
      <c r="P47" s="75">
        <v>0.017</v>
      </c>
      <c r="Q47" s="75">
        <v>0.009</v>
      </c>
      <c r="R47" s="75">
        <v>0.022</v>
      </c>
      <c r="S47" s="75">
        <v>0.013</v>
      </c>
      <c r="T47" s="75">
        <v>0.001</v>
      </c>
      <c r="U47" s="75">
        <v>0.006</v>
      </c>
      <c r="V47" s="75">
        <v>0.017</v>
      </c>
      <c r="W47" s="75">
        <v>0.007</v>
      </c>
      <c r="X47" s="75">
        <v>0.002</v>
      </c>
      <c r="Y47" s="75">
        <v>0.008</v>
      </c>
      <c r="Z47" s="75">
        <v>0.009</v>
      </c>
      <c r="AA47" s="75">
        <v>0.01</v>
      </c>
      <c r="AB47" s="76">
        <v>0.009</v>
      </c>
      <c r="AC47" s="80">
        <f>AVERAGE(D47:AB47)</f>
        <v>0.008640000000000004</v>
      </c>
    </row>
    <row r="48" spans="1:29" ht="11.25">
      <c r="A48" s="95">
        <v>5</v>
      </c>
      <c r="B48" s="98" t="s">
        <v>47</v>
      </c>
      <c r="C48" s="62" t="s">
        <v>2</v>
      </c>
      <c r="D48" s="62">
        <v>10.803</v>
      </c>
      <c r="E48" s="63">
        <v>10.755</v>
      </c>
      <c r="F48" s="63">
        <v>10.8</v>
      </c>
      <c r="G48" s="63">
        <v>10.691</v>
      </c>
      <c r="H48" s="63">
        <v>10.756</v>
      </c>
      <c r="I48" s="63">
        <v>10.657</v>
      </c>
      <c r="J48" s="63">
        <v>10.58</v>
      </c>
      <c r="K48" s="63">
        <v>10.529</v>
      </c>
      <c r="L48" s="63">
        <v>10.476</v>
      </c>
      <c r="M48" s="63">
        <v>10.391</v>
      </c>
      <c r="N48" s="63">
        <v>10.567</v>
      </c>
      <c r="O48" s="63">
        <v>10.539</v>
      </c>
      <c r="P48" s="63">
        <v>10.501</v>
      </c>
      <c r="Q48" s="63">
        <v>10.42</v>
      </c>
      <c r="R48" s="63">
        <v>10.568</v>
      </c>
      <c r="S48" s="63">
        <v>10.564</v>
      </c>
      <c r="T48" s="63">
        <v>10.489</v>
      </c>
      <c r="U48" s="63">
        <v>10.537</v>
      </c>
      <c r="V48" s="63">
        <v>10.612</v>
      </c>
      <c r="W48" s="63">
        <v>10.603</v>
      </c>
      <c r="X48" s="63">
        <v>10.344</v>
      </c>
      <c r="Y48" s="63">
        <v>10.45</v>
      </c>
      <c r="Z48" s="63">
        <v>10.615</v>
      </c>
      <c r="AA48" s="63">
        <v>10.765</v>
      </c>
      <c r="AB48" s="64">
        <v>10.502</v>
      </c>
      <c r="AC48" s="65">
        <f>AVERAGE(D48:AB48)</f>
        <v>10.58056</v>
      </c>
    </row>
    <row r="49" spans="1:29" ht="11.25">
      <c r="A49" s="96"/>
      <c r="B49" s="99"/>
      <c r="C49" s="66" t="s">
        <v>3</v>
      </c>
      <c r="D49" s="66">
        <v>3</v>
      </c>
      <c r="E49" s="67">
        <v>3</v>
      </c>
      <c r="F49" s="67">
        <v>3</v>
      </c>
      <c r="G49" s="67">
        <v>3</v>
      </c>
      <c r="H49" s="67">
        <v>4</v>
      </c>
      <c r="I49" s="67">
        <v>5</v>
      </c>
      <c r="J49" s="67">
        <v>6</v>
      </c>
      <c r="K49" s="67">
        <v>7</v>
      </c>
      <c r="L49" s="67">
        <v>7</v>
      </c>
      <c r="M49" s="67">
        <v>6</v>
      </c>
      <c r="N49" s="67">
        <v>8</v>
      </c>
      <c r="O49" s="67">
        <v>6</v>
      </c>
      <c r="P49" s="67">
        <v>6</v>
      </c>
      <c r="Q49" s="67">
        <v>5</v>
      </c>
      <c r="R49" s="67">
        <v>5</v>
      </c>
      <c r="S49" s="67">
        <v>6</v>
      </c>
      <c r="T49" s="67">
        <v>5</v>
      </c>
      <c r="U49" s="67">
        <v>6</v>
      </c>
      <c r="V49" s="67">
        <v>6</v>
      </c>
      <c r="W49" s="67">
        <v>5</v>
      </c>
      <c r="X49" s="67">
        <v>5</v>
      </c>
      <c r="Y49" s="67">
        <v>5</v>
      </c>
      <c r="Z49" s="67">
        <v>4</v>
      </c>
      <c r="AA49" s="67">
        <v>4</v>
      </c>
      <c r="AB49" s="68">
        <v>3</v>
      </c>
      <c r="AC49" s="69">
        <f>AVERAGE(D49:AB49)</f>
        <v>5.04</v>
      </c>
    </row>
    <row r="50" spans="1:29" ht="11.25">
      <c r="A50" s="96"/>
      <c r="B50" s="99"/>
      <c r="C50" s="70" t="s">
        <v>4</v>
      </c>
      <c r="D50" s="71">
        <v>2164.58276</v>
      </c>
      <c r="E50" s="71">
        <v>2164.59572</v>
      </c>
      <c r="F50" s="71">
        <v>2164.60852</v>
      </c>
      <c r="G50" s="71">
        <v>2164.62076</v>
      </c>
      <c r="H50" s="71">
        <v>2164.6374</v>
      </c>
      <c r="I50" s="71">
        <v>2164.65792</v>
      </c>
      <c r="J50" s="71">
        <v>2164.68292</v>
      </c>
      <c r="K50" s="71">
        <v>2164.70992</v>
      </c>
      <c r="L50" s="71">
        <v>2164.74004</v>
      </c>
      <c r="M50" s="71">
        <v>2164.7702</v>
      </c>
      <c r="N50" s="71">
        <v>2164.80036</v>
      </c>
      <c r="O50" s="71">
        <v>2164.83204</v>
      </c>
      <c r="P50" s="71">
        <v>2164.85956</v>
      </c>
      <c r="Q50" s="71">
        <v>2164.88792</v>
      </c>
      <c r="R50" s="71">
        <v>2164.91388</v>
      </c>
      <c r="S50" s="71">
        <v>2164.93952</v>
      </c>
      <c r="T50" s="71">
        <v>2164.96412</v>
      </c>
      <c r="U50" s="71">
        <v>2164.9854</v>
      </c>
      <c r="V50" s="71">
        <v>2165.00748</v>
      </c>
      <c r="W50" s="71">
        <v>2165.02836</v>
      </c>
      <c r="X50" s="71">
        <v>2165.05132</v>
      </c>
      <c r="Y50" s="71">
        <v>2165.0744</v>
      </c>
      <c r="Z50" s="71">
        <v>2165.09408</v>
      </c>
      <c r="AA50" s="71">
        <v>2165.11092</v>
      </c>
      <c r="AB50" s="72">
        <v>2165.12612</v>
      </c>
      <c r="AC50" s="73"/>
    </row>
    <row r="51" spans="1:29" ht="11.25">
      <c r="A51" s="96"/>
      <c r="B51" s="99"/>
      <c r="C51" s="70" t="s">
        <v>5</v>
      </c>
      <c r="D51" s="71">
        <v>77.2216</v>
      </c>
      <c r="E51" s="71">
        <v>77.2216</v>
      </c>
      <c r="F51" s="71">
        <v>77.2216</v>
      </c>
      <c r="G51" s="71">
        <v>77.2216</v>
      </c>
      <c r="H51" s="71">
        <v>77.2216</v>
      </c>
      <c r="I51" s="71">
        <v>77.2216</v>
      </c>
      <c r="J51" s="71">
        <v>77.2216</v>
      </c>
      <c r="K51" s="71">
        <v>77.2216</v>
      </c>
      <c r="L51" s="71">
        <v>77.2216</v>
      </c>
      <c r="M51" s="71">
        <v>77.2216</v>
      </c>
      <c r="N51" s="71">
        <v>77.2216</v>
      </c>
      <c r="O51" s="71">
        <v>77.2216</v>
      </c>
      <c r="P51" s="71">
        <v>77.2216</v>
      </c>
      <c r="Q51" s="71">
        <v>77.2216</v>
      </c>
      <c r="R51" s="71">
        <v>77.2216</v>
      </c>
      <c r="S51" s="71">
        <v>77.2216</v>
      </c>
      <c r="T51" s="71">
        <v>77.2216</v>
      </c>
      <c r="U51" s="71">
        <v>77.2216</v>
      </c>
      <c r="V51" s="71">
        <v>77.2216</v>
      </c>
      <c r="W51" s="71">
        <v>77.2216</v>
      </c>
      <c r="X51" s="71">
        <v>77.2216</v>
      </c>
      <c r="Y51" s="71">
        <v>77.2216</v>
      </c>
      <c r="Z51" s="71">
        <v>77.2216</v>
      </c>
      <c r="AA51" s="71">
        <v>77.2216</v>
      </c>
      <c r="AB51" s="71">
        <v>77.2216</v>
      </c>
      <c r="AC51" s="73"/>
    </row>
    <row r="52" spans="1:29" ht="11.25">
      <c r="A52" s="96"/>
      <c r="B52" s="99"/>
      <c r="C52" s="70" t="s">
        <v>6</v>
      </c>
      <c r="D52" s="74">
        <v>0.055</v>
      </c>
      <c r="E52" s="75">
        <v>0.049</v>
      </c>
      <c r="F52" s="75">
        <v>0.062</v>
      </c>
      <c r="G52" s="75">
        <v>0.075</v>
      </c>
      <c r="H52" s="75">
        <v>0.072</v>
      </c>
      <c r="I52" s="75">
        <v>0.085</v>
      </c>
      <c r="J52" s="75">
        <v>0.101</v>
      </c>
      <c r="K52" s="75">
        <v>0.13</v>
      </c>
      <c r="L52" s="75">
        <v>0.125</v>
      </c>
      <c r="M52" s="75">
        <v>0.108</v>
      </c>
      <c r="N52" s="75">
        <v>0.137</v>
      </c>
      <c r="O52" s="75">
        <v>0.113</v>
      </c>
      <c r="P52" s="75">
        <v>0.113</v>
      </c>
      <c r="Q52" s="75">
        <v>0.096</v>
      </c>
      <c r="R52" s="75">
        <v>0.092</v>
      </c>
      <c r="S52" s="75">
        <v>0.116</v>
      </c>
      <c r="T52" s="75">
        <v>0.09</v>
      </c>
      <c r="U52" s="75">
        <v>0.099</v>
      </c>
      <c r="V52" s="75">
        <v>0.093</v>
      </c>
      <c r="W52" s="75">
        <v>0.087</v>
      </c>
      <c r="X52" s="75">
        <v>0.087</v>
      </c>
      <c r="Y52" s="75">
        <v>0.094</v>
      </c>
      <c r="Z52" s="75">
        <v>0.073</v>
      </c>
      <c r="AA52" s="75">
        <v>0.067</v>
      </c>
      <c r="AB52" s="76">
        <v>0.053</v>
      </c>
      <c r="AC52" s="77">
        <f>AVERAGE(D52:AB52)</f>
        <v>0.09088000000000002</v>
      </c>
    </row>
    <row r="53" spans="1:29" ht="12" thickBot="1">
      <c r="A53" s="97"/>
      <c r="B53" s="100"/>
      <c r="C53" s="78" t="s">
        <v>7</v>
      </c>
      <c r="D53" s="79">
        <v>0.022</v>
      </c>
      <c r="E53" s="75">
        <v>0.024</v>
      </c>
      <c r="F53" s="75">
        <v>0.03</v>
      </c>
      <c r="G53" s="75">
        <v>0.027</v>
      </c>
      <c r="H53" s="75">
        <v>0.03</v>
      </c>
      <c r="I53" s="75">
        <v>0.028</v>
      </c>
      <c r="J53" s="75">
        <v>0.031</v>
      </c>
      <c r="K53" s="75">
        <v>0.021</v>
      </c>
      <c r="L53" s="75">
        <v>0.021</v>
      </c>
      <c r="M53" s="75">
        <v>0.03</v>
      </c>
      <c r="N53" s="75">
        <v>0.027</v>
      </c>
      <c r="O53" s="75">
        <v>0.03</v>
      </c>
      <c r="P53" s="75">
        <v>0.016</v>
      </c>
      <c r="Q53" s="75">
        <v>0.02</v>
      </c>
      <c r="R53" s="75">
        <v>0.042</v>
      </c>
      <c r="S53" s="75">
        <v>0.027</v>
      </c>
      <c r="T53" s="75">
        <v>0.019</v>
      </c>
      <c r="U53" s="75">
        <v>0.019</v>
      </c>
      <c r="V53" s="75">
        <v>0.019</v>
      </c>
      <c r="W53" s="75">
        <v>0.018</v>
      </c>
      <c r="X53" s="75">
        <v>0.017</v>
      </c>
      <c r="Y53" s="75">
        <v>0.029</v>
      </c>
      <c r="Z53" s="75">
        <v>0.022</v>
      </c>
      <c r="AA53" s="75">
        <v>0.025</v>
      </c>
      <c r="AB53" s="76">
        <v>0.026</v>
      </c>
      <c r="AC53" s="80">
        <f>AVERAGE(D53:AB53)</f>
        <v>0.02480000000000001</v>
      </c>
    </row>
    <row r="54" spans="1:29" ht="11.25">
      <c r="A54" s="95">
        <v>6</v>
      </c>
      <c r="B54" s="98" t="s">
        <v>41</v>
      </c>
      <c r="C54" s="62" t="s">
        <v>2</v>
      </c>
      <c r="D54" s="62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4"/>
      <c r="AC54" s="87"/>
    </row>
    <row r="55" spans="1:29" ht="11.25">
      <c r="A55" s="96"/>
      <c r="B55" s="99"/>
      <c r="C55" s="66" t="s">
        <v>3</v>
      </c>
      <c r="D55" s="66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8"/>
      <c r="AC55" s="73"/>
    </row>
    <row r="56" spans="1:29" ht="11.25">
      <c r="A56" s="96"/>
      <c r="B56" s="99"/>
      <c r="C56" s="70" t="s">
        <v>4</v>
      </c>
      <c r="D56" s="71">
        <v>292.32804</v>
      </c>
      <c r="E56" s="71">
        <v>292.32804</v>
      </c>
      <c r="F56" s="71">
        <v>292.32804</v>
      </c>
      <c r="G56" s="71">
        <v>292.32804</v>
      </c>
      <c r="H56" s="71">
        <v>292.32804</v>
      </c>
      <c r="I56" s="71">
        <v>292.32804</v>
      </c>
      <c r="J56" s="71">
        <v>292.32804</v>
      </c>
      <c r="K56" s="71">
        <v>292.32804</v>
      </c>
      <c r="L56" s="71">
        <v>292.32804</v>
      </c>
      <c r="M56" s="71">
        <v>292.32804</v>
      </c>
      <c r="N56" s="71">
        <v>292.32804</v>
      </c>
      <c r="O56" s="71">
        <v>292.32804</v>
      </c>
      <c r="P56" s="71">
        <v>292.32804</v>
      </c>
      <c r="Q56" s="71">
        <v>292.32804</v>
      </c>
      <c r="R56" s="71">
        <v>292.32804</v>
      </c>
      <c r="S56" s="71">
        <v>292.32804</v>
      </c>
      <c r="T56" s="71">
        <v>292.32804</v>
      </c>
      <c r="U56" s="71">
        <v>292.32804</v>
      </c>
      <c r="V56" s="71">
        <v>292.32804</v>
      </c>
      <c r="W56" s="71">
        <v>292.32804</v>
      </c>
      <c r="X56" s="71">
        <v>292.32804</v>
      </c>
      <c r="Y56" s="71">
        <v>292.32804</v>
      </c>
      <c r="Z56" s="71">
        <v>292.32804</v>
      </c>
      <c r="AA56" s="71">
        <v>292.32804</v>
      </c>
      <c r="AB56" s="71">
        <v>292.32804</v>
      </c>
      <c r="AC56" s="73"/>
    </row>
    <row r="57" spans="1:29" ht="11.25">
      <c r="A57" s="96"/>
      <c r="B57" s="99"/>
      <c r="C57" s="70" t="s">
        <v>5</v>
      </c>
      <c r="D57" s="71">
        <v>252.87784</v>
      </c>
      <c r="E57" s="71">
        <v>252.87784</v>
      </c>
      <c r="F57" s="71">
        <v>252.87784</v>
      </c>
      <c r="G57" s="71">
        <v>252.87784</v>
      </c>
      <c r="H57" s="71">
        <v>252.87784</v>
      </c>
      <c r="I57" s="71">
        <v>252.87784</v>
      </c>
      <c r="J57" s="71">
        <v>252.87784</v>
      </c>
      <c r="K57" s="71">
        <v>252.87784</v>
      </c>
      <c r="L57" s="71">
        <v>252.87784</v>
      </c>
      <c r="M57" s="71">
        <v>252.87784</v>
      </c>
      <c r="N57" s="71">
        <v>252.87784</v>
      </c>
      <c r="O57" s="71">
        <v>252.87784</v>
      </c>
      <c r="P57" s="71">
        <v>252.87784</v>
      </c>
      <c r="Q57" s="71">
        <v>252.87784</v>
      </c>
      <c r="R57" s="71">
        <v>252.87784</v>
      </c>
      <c r="S57" s="71">
        <v>252.87784</v>
      </c>
      <c r="T57" s="71">
        <v>252.87784</v>
      </c>
      <c r="U57" s="71">
        <v>252.87784</v>
      </c>
      <c r="V57" s="71">
        <v>252.87784</v>
      </c>
      <c r="W57" s="71">
        <v>252.87784</v>
      </c>
      <c r="X57" s="71">
        <v>252.87784</v>
      </c>
      <c r="Y57" s="71">
        <v>252.87784</v>
      </c>
      <c r="Z57" s="71">
        <v>252.87784</v>
      </c>
      <c r="AA57" s="71">
        <v>252.87784</v>
      </c>
      <c r="AB57" s="71">
        <v>252.87784</v>
      </c>
      <c r="AC57" s="73"/>
    </row>
    <row r="58" spans="1:29" ht="11.25">
      <c r="A58" s="96"/>
      <c r="B58" s="99"/>
      <c r="C58" s="70" t="s">
        <v>6</v>
      </c>
      <c r="D58" s="74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6"/>
      <c r="AC58" s="73"/>
    </row>
    <row r="59" spans="1:29" ht="12" thickBot="1">
      <c r="A59" s="97"/>
      <c r="B59" s="100"/>
      <c r="C59" s="78" t="s">
        <v>7</v>
      </c>
      <c r="D59" s="79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6"/>
      <c r="AC59" s="88"/>
    </row>
    <row r="60" spans="1:29" ht="11.25">
      <c r="A60" s="95">
        <v>7</v>
      </c>
      <c r="B60" s="98" t="s">
        <v>40</v>
      </c>
      <c r="C60" s="62" t="s">
        <v>2</v>
      </c>
      <c r="D60" s="62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4"/>
      <c r="AC60" s="87"/>
    </row>
    <row r="61" spans="1:29" ht="11.25">
      <c r="A61" s="96"/>
      <c r="B61" s="99"/>
      <c r="C61" s="66" t="s">
        <v>3</v>
      </c>
      <c r="D61" s="66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8"/>
      <c r="AC61" s="73"/>
    </row>
    <row r="62" spans="1:29" ht="11.25">
      <c r="A62" s="96"/>
      <c r="B62" s="99"/>
      <c r="C62" s="70" t="s">
        <v>4</v>
      </c>
      <c r="D62" s="71">
        <v>3556.71888</v>
      </c>
      <c r="E62" s="71">
        <v>3556.72528</v>
      </c>
      <c r="F62" s="71">
        <v>3556.73172</v>
      </c>
      <c r="G62" s="71">
        <v>3556.73792</v>
      </c>
      <c r="H62" s="71">
        <v>3556.7438</v>
      </c>
      <c r="I62" s="71">
        <v>3556.75952</v>
      </c>
      <c r="J62" s="71">
        <v>3556.79108</v>
      </c>
      <c r="K62" s="71">
        <v>3556.8188</v>
      </c>
      <c r="L62" s="71">
        <v>3556.8494</v>
      </c>
      <c r="M62" s="71">
        <v>3556.88572</v>
      </c>
      <c r="N62" s="71">
        <v>3556.91964</v>
      </c>
      <c r="O62" s="71">
        <v>3556.95228</v>
      </c>
      <c r="P62" s="71">
        <v>3556.9754</v>
      </c>
      <c r="Q62" s="71">
        <v>3557</v>
      </c>
      <c r="R62" s="71">
        <v>3557.02576</v>
      </c>
      <c r="S62" s="71">
        <v>3557.05544</v>
      </c>
      <c r="T62" s="71">
        <v>3557.07976</v>
      </c>
      <c r="U62" s="71">
        <v>3557.09708</v>
      </c>
      <c r="V62" s="71">
        <v>3557.1132</v>
      </c>
      <c r="W62" s="71">
        <v>3557.12864</v>
      </c>
      <c r="X62" s="71">
        <v>3557.144</v>
      </c>
      <c r="Y62" s="71">
        <v>3557.16288</v>
      </c>
      <c r="Z62" s="71">
        <v>3557.17876</v>
      </c>
      <c r="AA62" s="71">
        <v>3557.1852</v>
      </c>
      <c r="AB62" s="71">
        <v>3557.19136</v>
      </c>
      <c r="AC62" s="73"/>
    </row>
    <row r="63" spans="1:29" ht="11.25">
      <c r="A63" s="96"/>
      <c r="B63" s="99"/>
      <c r="C63" s="70" t="s">
        <v>5</v>
      </c>
      <c r="D63" s="71">
        <v>1196.04936</v>
      </c>
      <c r="E63" s="71">
        <v>1196.05584</v>
      </c>
      <c r="F63" s="71">
        <v>1196.0624</v>
      </c>
      <c r="G63" s="71">
        <v>1196.06888</v>
      </c>
      <c r="H63" s="71">
        <v>1196.07504</v>
      </c>
      <c r="I63" s="71">
        <v>1196.08468</v>
      </c>
      <c r="J63" s="71">
        <v>1196.09692</v>
      </c>
      <c r="K63" s="71">
        <v>1196.1086</v>
      </c>
      <c r="L63" s="71">
        <v>1196.12028</v>
      </c>
      <c r="M63" s="71">
        <v>1196.13564</v>
      </c>
      <c r="N63" s="71">
        <v>196.15156</v>
      </c>
      <c r="O63" s="71">
        <v>1196.16812</v>
      </c>
      <c r="P63" s="71">
        <v>1196.18104</v>
      </c>
      <c r="Q63" s="71">
        <v>1196.1942</v>
      </c>
      <c r="R63" s="71">
        <v>1196.2084</v>
      </c>
      <c r="S63" s="71">
        <v>1196.22544</v>
      </c>
      <c r="T63" s="71">
        <v>1196.24128</v>
      </c>
      <c r="U63" s="71">
        <v>1196.25264</v>
      </c>
      <c r="V63" s="71">
        <v>1196.2652</v>
      </c>
      <c r="W63" s="71">
        <v>1196.27724</v>
      </c>
      <c r="X63" s="71">
        <v>1196.28892</v>
      </c>
      <c r="Y63" s="71">
        <v>1196.3018</v>
      </c>
      <c r="Z63" s="71">
        <v>1196.31336</v>
      </c>
      <c r="AA63" s="71">
        <v>1196.32</v>
      </c>
      <c r="AB63" s="71">
        <v>1196.32628</v>
      </c>
      <c r="AC63" s="73"/>
    </row>
    <row r="64" spans="1:29" ht="11.25">
      <c r="A64" s="96"/>
      <c r="B64" s="99"/>
      <c r="C64" s="70" t="s">
        <v>6</v>
      </c>
      <c r="D64" s="74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6"/>
      <c r="AC64" s="73"/>
    </row>
    <row r="65" spans="1:29" ht="12" thickBot="1">
      <c r="A65" s="97"/>
      <c r="B65" s="100"/>
      <c r="C65" s="78" t="s">
        <v>7</v>
      </c>
      <c r="D65" s="79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6"/>
      <c r="AC65" s="88"/>
    </row>
    <row r="66" spans="1:29" ht="11.25">
      <c r="A66" s="95">
        <v>8</v>
      </c>
      <c r="B66" s="98" t="s">
        <v>39</v>
      </c>
      <c r="C66" s="62" t="s">
        <v>2</v>
      </c>
      <c r="D66" s="62">
        <v>10.865</v>
      </c>
      <c r="E66" s="63">
        <v>10.778</v>
      </c>
      <c r="F66" s="63">
        <v>10.885</v>
      </c>
      <c r="G66" s="63">
        <v>10.758</v>
      </c>
      <c r="H66" s="63">
        <v>10.789</v>
      </c>
      <c r="I66" s="63">
        <v>10.745</v>
      </c>
      <c r="J66" s="63">
        <v>10.633</v>
      </c>
      <c r="K66" s="63">
        <v>10.534</v>
      </c>
      <c r="L66" s="63">
        <v>10.505</v>
      </c>
      <c r="M66" s="63">
        <v>10.448</v>
      </c>
      <c r="N66" s="63">
        <v>10.6</v>
      </c>
      <c r="O66" s="63">
        <v>10.558</v>
      </c>
      <c r="P66" s="63">
        <v>10.525</v>
      </c>
      <c r="Q66" s="63">
        <v>10.476</v>
      </c>
      <c r="R66" s="63">
        <v>10.626</v>
      </c>
      <c r="S66" s="63">
        <v>10.631</v>
      </c>
      <c r="T66" s="63">
        <v>10.541</v>
      </c>
      <c r="U66" s="63">
        <v>10.56</v>
      </c>
      <c r="V66" s="63">
        <v>10.654</v>
      </c>
      <c r="W66" s="63">
        <v>10.692</v>
      </c>
      <c r="X66" s="63">
        <v>10.395</v>
      </c>
      <c r="Y66" s="63">
        <v>10.458</v>
      </c>
      <c r="Z66" s="63">
        <v>10.678</v>
      </c>
      <c r="AA66" s="63">
        <v>10.796</v>
      </c>
      <c r="AB66" s="64">
        <v>10.458</v>
      </c>
      <c r="AC66" s="65">
        <f>AVERAGE(D66:AB66)</f>
        <v>10.623520000000001</v>
      </c>
    </row>
    <row r="67" spans="1:29" ht="11.25">
      <c r="A67" s="96"/>
      <c r="B67" s="99"/>
      <c r="C67" s="66" t="s">
        <v>3</v>
      </c>
      <c r="D67" s="66">
        <v>26</v>
      </c>
      <c r="E67" s="67">
        <v>28</v>
      </c>
      <c r="F67" s="67">
        <v>27</v>
      </c>
      <c r="G67" s="67">
        <v>26</v>
      </c>
      <c r="H67" s="67">
        <v>27</v>
      </c>
      <c r="I67" s="67">
        <v>19</v>
      </c>
      <c r="J67" s="67">
        <v>18</v>
      </c>
      <c r="K67" s="67">
        <v>26</v>
      </c>
      <c r="L67" s="67">
        <v>21</v>
      </c>
      <c r="M67" s="67">
        <v>29</v>
      </c>
      <c r="N67" s="67">
        <v>18</v>
      </c>
      <c r="O67" s="67">
        <v>27</v>
      </c>
      <c r="P67" s="67">
        <v>27</v>
      </c>
      <c r="Q67" s="67">
        <v>28</v>
      </c>
      <c r="R67" s="67">
        <v>27</v>
      </c>
      <c r="S67" s="67">
        <v>28</v>
      </c>
      <c r="T67" s="67">
        <v>26</v>
      </c>
      <c r="U67" s="67">
        <v>21</v>
      </c>
      <c r="V67" s="67">
        <v>17</v>
      </c>
      <c r="W67" s="67">
        <v>25</v>
      </c>
      <c r="X67" s="67">
        <v>21</v>
      </c>
      <c r="Y67" s="67">
        <v>27</v>
      </c>
      <c r="Z67" s="67">
        <v>18</v>
      </c>
      <c r="AA67" s="67">
        <v>18</v>
      </c>
      <c r="AB67" s="68">
        <v>23</v>
      </c>
      <c r="AC67" s="69">
        <f>AVERAGE(D67:AB67)</f>
        <v>23.92</v>
      </c>
    </row>
    <row r="68" spans="1:29" ht="11.25">
      <c r="A68" s="96"/>
      <c r="B68" s="99"/>
      <c r="C68" s="70" t="s">
        <v>4</v>
      </c>
      <c r="D68" s="71">
        <v>6287.13792</v>
      </c>
      <c r="E68" s="71">
        <v>6287.26432</v>
      </c>
      <c r="F68" s="71">
        <v>6287.39288</v>
      </c>
      <c r="G68" s="71">
        <v>6287.52148</v>
      </c>
      <c r="H68" s="71">
        <v>6287.64912</v>
      </c>
      <c r="I68" s="71">
        <v>6287.77652</v>
      </c>
      <c r="J68" s="71">
        <v>6287.8628</v>
      </c>
      <c r="K68" s="71">
        <v>6287.98528</v>
      </c>
      <c r="L68" s="71">
        <v>6288.0948</v>
      </c>
      <c r="M68" s="71">
        <v>6288.19856</v>
      </c>
      <c r="N68" s="71">
        <v>6288.32224</v>
      </c>
      <c r="O68" s="71">
        <v>6288.4036</v>
      </c>
      <c r="P68" s="71">
        <v>6288.5302</v>
      </c>
      <c r="Q68" s="71">
        <v>6288.65444</v>
      </c>
      <c r="R68" s="71">
        <v>6288.7764</v>
      </c>
      <c r="S68" s="71">
        <v>6288.89156</v>
      </c>
      <c r="T68" s="71">
        <v>6289.0104</v>
      </c>
      <c r="U68" s="71">
        <v>6289.13108</v>
      </c>
      <c r="V68" s="71">
        <v>6289.21064</v>
      </c>
      <c r="W68" s="71">
        <v>6289.32032</v>
      </c>
      <c r="X68" s="71">
        <v>6289.43284</v>
      </c>
      <c r="Y68" s="71">
        <v>6289.55028</v>
      </c>
      <c r="Z68" s="71">
        <v>6289.6664</v>
      </c>
      <c r="AA68" s="71">
        <v>6289.7434</v>
      </c>
      <c r="AB68" s="72">
        <v>6289.86204</v>
      </c>
      <c r="AC68" s="73"/>
    </row>
    <row r="69" spans="1:29" ht="11.25">
      <c r="A69" s="96"/>
      <c r="B69" s="99"/>
      <c r="C69" s="70" t="s">
        <v>5</v>
      </c>
      <c r="D69" s="74">
        <v>1606.37068</v>
      </c>
      <c r="E69" s="71">
        <v>1606.40228</v>
      </c>
      <c r="F69" s="71">
        <v>1606.43628</v>
      </c>
      <c r="G69" s="71">
        <v>1606.47028</v>
      </c>
      <c r="H69" s="71">
        <v>1606.50316</v>
      </c>
      <c r="I69" s="71">
        <v>1606.53596</v>
      </c>
      <c r="J69" s="71">
        <v>1606.55796</v>
      </c>
      <c r="K69" s="71">
        <v>1606.58924</v>
      </c>
      <c r="L69" s="71">
        <v>1606.61428</v>
      </c>
      <c r="M69" s="71">
        <v>1606.64156</v>
      </c>
      <c r="N69" s="71">
        <v>1606.672</v>
      </c>
      <c r="O69" s="71">
        <v>1606.69096</v>
      </c>
      <c r="P69" s="71">
        <v>1606.72356</v>
      </c>
      <c r="Q69" s="71">
        <v>1606.75528</v>
      </c>
      <c r="R69" s="71">
        <v>1606.78612</v>
      </c>
      <c r="S69" s="71">
        <v>1606.81532</v>
      </c>
      <c r="T69" s="71">
        <v>1606.84384</v>
      </c>
      <c r="U69" s="71">
        <v>1606.87084</v>
      </c>
      <c r="V69" s="71">
        <v>1606.88836</v>
      </c>
      <c r="W69" s="71">
        <v>1606.9168</v>
      </c>
      <c r="X69" s="71">
        <v>1606.94284</v>
      </c>
      <c r="Y69" s="71">
        <v>1606.96984</v>
      </c>
      <c r="Z69" s="71">
        <v>1606.99652</v>
      </c>
      <c r="AA69" s="71">
        <v>1607.01372</v>
      </c>
      <c r="AB69" s="72">
        <v>1607.0432</v>
      </c>
      <c r="AC69" s="73"/>
    </row>
    <row r="70" spans="1:29" ht="11.25">
      <c r="A70" s="96"/>
      <c r="B70" s="99"/>
      <c r="C70" s="70" t="s">
        <v>6</v>
      </c>
      <c r="D70" s="74">
        <v>0.502</v>
      </c>
      <c r="E70" s="75">
        <v>0.497</v>
      </c>
      <c r="F70" s="75">
        <v>0.521</v>
      </c>
      <c r="G70" s="75">
        <v>0.491</v>
      </c>
      <c r="H70" s="75">
        <v>0.511</v>
      </c>
      <c r="I70" s="75">
        <v>0.357</v>
      </c>
      <c r="J70" s="75">
        <v>3.449</v>
      </c>
      <c r="K70" s="75">
        <v>0.505</v>
      </c>
      <c r="L70" s="75">
        <v>0.363</v>
      </c>
      <c r="M70" s="75">
        <v>0.529</v>
      </c>
      <c r="N70" s="75">
        <v>0.313</v>
      </c>
      <c r="O70" s="75">
        <v>0.499</v>
      </c>
      <c r="P70" s="75">
        <v>0.489</v>
      </c>
      <c r="Q70" s="75">
        <v>0.513</v>
      </c>
      <c r="R70" s="75">
        <v>0.423</v>
      </c>
      <c r="S70" s="75">
        <v>0.532</v>
      </c>
      <c r="T70" s="75">
        <v>0.468</v>
      </c>
      <c r="U70" s="75">
        <v>0.386</v>
      </c>
      <c r="V70" s="75">
        <v>0.311</v>
      </c>
      <c r="W70" s="75">
        <v>0.456</v>
      </c>
      <c r="X70" s="75">
        <v>0.372</v>
      </c>
      <c r="Y70" s="75">
        <v>0.462</v>
      </c>
      <c r="Z70" s="75">
        <v>0.319</v>
      </c>
      <c r="AA70" s="75">
        <v>0.371</v>
      </c>
      <c r="AB70" s="76">
        <v>0.399</v>
      </c>
      <c r="AC70" s="77">
        <f>AVERAGE(D70:AB70)</f>
        <v>0.56152</v>
      </c>
    </row>
    <row r="71" spans="1:29" ht="12" thickBot="1">
      <c r="A71" s="97"/>
      <c r="B71" s="100"/>
      <c r="C71" s="78" t="s">
        <v>7</v>
      </c>
      <c r="D71" s="79">
        <v>0.102</v>
      </c>
      <c r="E71" s="75">
        <v>0.124</v>
      </c>
      <c r="F71" s="75">
        <v>0.155</v>
      </c>
      <c r="G71" s="75">
        <v>0.106</v>
      </c>
      <c r="H71" s="75">
        <v>0.094</v>
      </c>
      <c r="I71" s="75">
        <v>0.131</v>
      </c>
      <c r="J71" s="75">
        <v>0.088</v>
      </c>
      <c r="K71" s="75">
        <v>0.194</v>
      </c>
      <c r="L71" s="75">
        <v>0.08</v>
      </c>
      <c r="M71" s="75">
        <v>0.109</v>
      </c>
      <c r="N71" s="75">
        <v>0.037</v>
      </c>
      <c r="O71" s="75">
        <v>0.139</v>
      </c>
      <c r="P71" s="75">
        <v>0.103</v>
      </c>
      <c r="Q71" s="75">
        <v>0.127</v>
      </c>
      <c r="R71" s="75">
        <v>0.073</v>
      </c>
      <c r="S71" s="75">
        <v>0.203</v>
      </c>
      <c r="T71" s="75">
        <v>0.144</v>
      </c>
      <c r="U71" s="75">
        <v>0.1</v>
      </c>
      <c r="V71" s="75">
        <v>0.061</v>
      </c>
      <c r="W71" s="75">
        <v>0.148</v>
      </c>
      <c r="X71" s="75">
        <v>0.083</v>
      </c>
      <c r="Y71" s="75">
        <v>0.118</v>
      </c>
      <c r="Z71" s="75">
        <v>0.042</v>
      </c>
      <c r="AA71" s="75">
        <v>0.142</v>
      </c>
      <c r="AB71" s="76">
        <v>0.061</v>
      </c>
      <c r="AC71" s="80">
        <f>AVERAGE(D71:AB71)</f>
        <v>0.11055999999999999</v>
      </c>
    </row>
    <row r="72" spans="1:29" ht="11.25">
      <c r="A72" s="95">
        <v>9</v>
      </c>
      <c r="B72" s="98" t="s">
        <v>38</v>
      </c>
      <c r="C72" s="62" t="s">
        <v>2</v>
      </c>
      <c r="D72" s="62">
        <v>8.359</v>
      </c>
      <c r="E72" s="63">
        <v>8.306</v>
      </c>
      <c r="F72" s="63">
        <v>8.344</v>
      </c>
      <c r="G72" s="63">
        <v>8.275</v>
      </c>
      <c r="H72" s="63">
        <v>8.312</v>
      </c>
      <c r="I72" s="63">
        <v>8.277</v>
      </c>
      <c r="J72" s="63">
        <v>8.176</v>
      </c>
      <c r="K72" s="63">
        <v>8.11</v>
      </c>
      <c r="L72" s="63">
        <v>8.078</v>
      </c>
      <c r="M72" s="63">
        <v>8.032</v>
      </c>
      <c r="N72" s="63">
        <v>8.145</v>
      </c>
      <c r="O72" s="63">
        <v>8.115</v>
      </c>
      <c r="P72" s="63">
        <v>8.103</v>
      </c>
      <c r="Q72" s="63">
        <v>8.06</v>
      </c>
      <c r="R72" s="63">
        <v>8.153</v>
      </c>
      <c r="S72" s="63">
        <v>8.166</v>
      </c>
      <c r="T72" s="63">
        <v>8.106</v>
      </c>
      <c r="U72" s="63">
        <v>8.156</v>
      </c>
      <c r="V72" s="63">
        <v>8.239</v>
      </c>
      <c r="W72" s="63">
        <v>8.233</v>
      </c>
      <c r="X72" s="63">
        <v>8.025</v>
      </c>
      <c r="Y72" s="63">
        <v>8.077</v>
      </c>
      <c r="Z72" s="63">
        <v>8.206</v>
      </c>
      <c r="AA72" s="63">
        <v>8.321</v>
      </c>
      <c r="AB72" s="64">
        <v>8.061</v>
      </c>
      <c r="AC72" s="65">
        <f>AVERAGE(D72:AB72)</f>
        <v>8.1774</v>
      </c>
    </row>
    <row r="73" spans="1:29" ht="11.25">
      <c r="A73" s="96"/>
      <c r="B73" s="99"/>
      <c r="C73" s="66" t="s">
        <v>3</v>
      </c>
      <c r="D73" s="66">
        <v>11</v>
      </c>
      <c r="E73" s="67">
        <v>23</v>
      </c>
      <c r="F73" s="67">
        <v>22</v>
      </c>
      <c r="G73" s="67">
        <v>22</v>
      </c>
      <c r="H73" s="67">
        <v>22</v>
      </c>
      <c r="I73" s="67">
        <v>22</v>
      </c>
      <c r="J73" s="67">
        <v>21</v>
      </c>
      <c r="K73" s="67">
        <v>15</v>
      </c>
      <c r="L73" s="67">
        <v>25</v>
      </c>
      <c r="M73" s="67">
        <v>26</v>
      </c>
      <c r="N73" s="67">
        <v>23</v>
      </c>
      <c r="O73" s="67">
        <v>22</v>
      </c>
      <c r="P73" s="67">
        <v>23</v>
      </c>
      <c r="Q73" s="67">
        <v>13</v>
      </c>
      <c r="R73" s="67">
        <v>24</v>
      </c>
      <c r="S73" s="67">
        <v>26</v>
      </c>
      <c r="T73" s="67">
        <v>15</v>
      </c>
      <c r="U73" s="67">
        <v>23</v>
      </c>
      <c r="V73" s="67">
        <v>22</v>
      </c>
      <c r="W73" s="67">
        <v>14</v>
      </c>
      <c r="X73" s="67">
        <v>26</v>
      </c>
      <c r="Y73" s="67">
        <v>27</v>
      </c>
      <c r="Z73" s="67">
        <v>11</v>
      </c>
      <c r="AA73" s="67">
        <v>11</v>
      </c>
      <c r="AB73" s="68">
        <v>25</v>
      </c>
      <c r="AC73" s="69">
        <f>AVERAGE(D73:AB73)</f>
        <v>20.56</v>
      </c>
    </row>
    <row r="74" spans="1:29" ht="11.25">
      <c r="A74" s="96"/>
      <c r="B74" s="99"/>
      <c r="C74" s="70" t="s">
        <v>4</v>
      </c>
      <c r="D74" s="71">
        <v>4890.11764</v>
      </c>
      <c r="E74" s="71">
        <v>4890.14656</v>
      </c>
      <c r="F74" s="71">
        <v>4890.19296</v>
      </c>
      <c r="G74" s="71">
        <v>4890.23812</v>
      </c>
      <c r="H74" s="71">
        <v>4890.27612</v>
      </c>
      <c r="I74" s="71">
        <v>4890.31264</v>
      </c>
      <c r="J74" s="71">
        <v>4890.35368</v>
      </c>
      <c r="K74" s="71">
        <v>4890.38496</v>
      </c>
      <c r="L74" s="71">
        <v>4890.42612</v>
      </c>
      <c r="M74" s="71">
        <v>4890.47164</v>
      </c>
      <c r="N74" s="71">
        <v>4890.51704</v>
      </c>
      <c r="O74" s="71">
        <v>4890.55832</v>
      </c>
      <c r="P74" s="71">
        <v>4890.60348</v>
      </c>
      <c r="Q74" s="71">
        <v>4890.64812</v>
      </c>
      <c r="R74" s="71">
        <v>4890.68744</v>
      </c>
      <c r="S74" s="71">
        <v>4890.73596</v>
      </c>
      <c r="T74" s="71">
        <v>4890.78304</v>
      </c>
      <c r="U74" s="71">
        <v>4890.81916</v>
      </c>
      <c r="V74" s="71">
        <v>4890.85588</v>
      </c>
      <c r="W74" s="71">
        <v>4890.89364</v>
      </c>
      <c r="X74" s="71">
        <v>4890.92816</v>
      </c>
      <c r="Y74" s="71">
        <v>4890.97576</v>
      </c>
      <c r="Z74" s="71">
        <v>4891.01772</v>
      </c>
      <c r="AA74" s="71">
        <v>4891.043</v>
      </c>
      <c r="AB74" s="72">
        <v>4891.08096</v>
      </c>
      <c r="AC74" s="73"/>
    </row>
    <row r="75" spans="1:29" ht="11.25">
      <c r="A75" s="96"/>
      <c r="B75" s="99"/>
      <c r="C75" s="70" t="s">
        <v>5</v>
      </c>
      <c r="D75" s="71">
        <v>989.74888</v>
      </c>
      <c r="E75" s="71">
        <v>989.75944</v>
      </c>
      <c r="F75" s="71">
        <v>989.77576</v>
      </c>
      <c r="G75" s="71">
        <v>989.79232</v>
      </c>
      <c r="H75" s="71">
        <v>989.80516</v>
      </c>
      <c r="I75" s="71">
        <v>989.81712</v>
      </c>
      <c r="J75" s="71">
        <v>989.83148</v>
      </c>
      <c r="K75" s="71">
        <v>989.84228</v>
      </c>
      <c r="L75" s="71">
        <v>989.85456</v>
      </c>
      <c r="M75" s="71">
        <v>989.869</v>
      </c>
      <c r="N75" s="71">
        <v>989.88252</v>
      </c>
      <c r="O75" s="71">
        <v>989.89704</v>
      </c>
      <c r="P75" s="71">
        <v>989.9118</v>
      </c>
      <c r="Q75" s="71">
        <v>989.92504</v>
      </c>
      <c r="R75" s="71">
        <v>989.93796</v>
      </c>
      <c r="S75" s="71">
        <v>989.95384</v>
      </c>
      <c r="T75" s="71">
        <v>989.96876</v>
      </c>
      <c r="U75" s="71">
        <v>989.9808</v>
      </c>
      <c r="V75" s="71">
        <v>989.99216</v>
      </c>
      <c r="W75" s="71">
        <v>990.00468</v>
      </c>
      <c r="X75" s="71">
        <v>990.01596</v>
      </c>
      <c r="Y75" s="71">
        <v>990.03124</v>
      </c>
      <c r="Z75" s="71">
        <v>990.045</v>
      </c>
      <c r="AA75" s="71">
        <v>990.0518</v>
      </c>
      <c r="AB75" s="72">
        <v>990.06344</v>
      </c>
      <c r="AC75" s="73"/>
    </row>
    <row r="76" spans="1:29" ht="11.25">
      <c r="A76" s="96"/>
      <c r="B76" s="99"/>
      <c r="C76" s="70" t="s">
        <v>6</v>
      </c>
      <c r="D76" s="74">
        <v>0.092</v>
      </c>
      <c r="E76" s="75">
        <v>0.186</v>
      </c>
      <c r="F76" s="75">
        <v>0.183</v>
      </c>
      <c r="G76" s="75">
        <v>0.186</v>
      </c>
      <c r="H76" s="75">
        <v>0.183</v>
      </c>
      <c r="I76" s="75">
        <v>0.182</v>
      </c>
      <c r="J76" s="75">
        <v>0.159</v>
      </c>
      <c r="K76" s="75">
        <v>0.1</v>
      </c>
      <c r="L76" s="75">
        <v>0.197</v>
      </c>
      <c r="M76" s="75">
        <v>0.201</v>
      </c>
      <c r="N76" s="75">
        <v>0.178</v>
      </c>
      <c r="O76" s="75">
        <v>0.18</v>
      </c>
      <c r="P76" s="75">
        <v>0.183</v>
      </c>
      <c r="Q76" s="75">
        <v>0.099</v>
      </c>
      <c r="R76" s="75">
        <v>0.195</v>
      </c>
      <c r="S76" s="75">
        <v>0.196</v>
      </c>
      <c r="T76" s="75">
        <v>0.1</v>
      </c>
      <c r="U76" s="75">
        <v>0.184</v>
      </c>
      <c r="V76" s="75">
        <v>0.179</v>
      </c>
      <c r="W76" s="75">
        <v>0.109</v>
      </c>
      <c r="X76" s="75">
        <v>0.198</v>
      </c>
      <c r="Y76" s="75">
        <v>0.204</v>
      </c>
      <c r="Z76" s="75">
        <v>0.098</v>
      </c>
      <c r="AA76" s="75">
        <v>0.097</v>
      </c>
      <c r="AB76" s="76">
        <v>0.198</v>
      </c>
      <c r="AC76" s="77">
        <f>AVERAGE(D76:AB76)</f>
        <v>0.16268000000000002</v>
      </c>
    </row>
    <row r="77" spans="1:29" ht="12" thickBot="1">
      <c r="A77" s="97"/>
      <c r="B77" s="100"/>
      <c r="C77" s="78" t="s">
        <v>7</v>
      </c>
      <c r="D77" s="79">
        <v>0.029</v>
      </c>
      <c r="E77" s="75">
        <v>0.044</v>
      </c>
      <c r="F77" s="75">
        <v>0.063</v>
      </c>
      <c r="G77" s="75">
        <v>0.063</v>
      </c>
      <c r="H77" s="75">
        <v>0.065</v>
      </c>
      <c r="I77" s="75">
        <v>0.108</v>
      </c>
      <c r="J77" s="75">
        <v>0.048</v>
      </c>
      <c r="K77" s="75">
        <v>0.023</v>
      </c>
      <c r="L77" s="75">
        <v>0.034</v>
      </c>
      <c r="M77" s="75">
        <v>0.055</v>
      </c>
      <c r="N77" s="75">
        <v>0.02</v>
      </c>
      <c r="O77" s="75">
        <v>0.108</v>
      </c>
      <c r="P77" s="75">
        <v>0.047</v>
      </c>
      <c r="Q77" s="75">
        <v>0.011</v>
      </c>
      <c r="R77" s="75">
        <v>0.036</v>
      </c>
      <c r="S77" s="75">
        <v>0.01</v>
      </c>
      <c r="T77" s="75">
        <v>0.068</v>
      </c>
      <c r="U77" s="75">
        <v>0.047</v>
      </c>
      <c r="V77" s="75">
        <v>0.014</v>
      </c>
      <c r="W77" s="75">
        <v>0.074</v>
      </c>
      <c r="X77" s="75">
        <v>0.049</v>
      </c>
      <c r="Y77" s="75">
        <v>0.099</v>
      </c>
      <c r="Z77" s="75">
        <v>0.01</v>
      </c>
      <c r="AA77" s="75">
        <v>0.055</v>
      </c>
      <c r="AB77" s="76">
        <v>0.062</v>
      </c>
      <c r="AC77" s="80">
        <f>AVERAGE(D77:AB77)</f>
        <v>0.04968</v>
      </c>
    </row>
    <row r="78" spans="1:29" ht="11.25">
      <c r="A78" s="95">
        <v>10</v>
      </c>
      <c r="B78" s="98" t="s">
        <v>45</v>
      </c>
      <c r="C78" s="62" t="s">
        <v>2</v>
      </c>
      <c r="D78" s="62">
        <v>10.928</v>
      </c>
      <c r="E78" s="63">
        <v>10.898</v>
      </c>
      <c r="F78" s="63">
        <v>10.899</v>
      </c>
      <c r="G78" s="63">
        <v>10.854</v>
      </c>
      <c r="H78" s="63">
        <v>10.716</v>
      </c>
      <c r="I78" s="63">
        <v>10.819</v>
      </c>
      <c r="J78" s="63">
        <v>10.711</v>
      </c>
      <c r="K78" s="63">
        <v>10.54</v>
      </c>
      <c r="L78" s="63">
        <v>10.431</v>
      </c>
      <c r="M78" s="63">
        <v>10.472</v>
      </c>
      <c r="N78" s="63">
        <v>10.618</v>
      </c>
      <c r="O78" s="63">
        <v>10.582</v>
      </c>
      <c r="P78" s="63">
        <v>10.544</v>
      </c>
      <c r="Q78" s="63">
        <v>10.502</v>
      </c>
      <c r="R78" s="63">
        <v>10.549</v>
      </c>
      <c r="S78" s="63">
        <v>10.649</v>
      </c>
      <c r="T78" s="63">
        <v>10.448</v>
      </c>
      <c r="U78" s="63">
        <v>10.62</v>
      </c>
      <c r="V78" s="63">
        <v>10.697</v>
      </c>
      <c r="W78" s="63">
        <v>10.532</v>
      </c>
      <c r="X78" s="63">
        <v>10.407</v>
      </c>
      <c r="Y78" s="63">
        <v>10.502</v>
      </c>
      <c r="Z78" s="63">
        <v>10.6</v>
      </c>
      <c r="AA78" s="63">
        <v>10.74</v>
      </c>
      <c r="AB78" s="64">
        <v>10.618</v>
      </c>
      <c r="AC78" s="65">
        <f>AVERAGE(D78:AB78)</f>
        <v>10.635040000000004</v>
      </c>
    </row>
    <row r="79" spans="1:29" ht="11.25">
      <c r="A79" s="96"/>
      <c r="B79" s="99"/>
      <c r="C79" s="66" t="s">
        <v>3</v>
      </c>
      <c r="D79" s="66">
        <v>0</v>
      </c>
      <c r="E79" s="66">
        <v>0</v>
      </c>
      <c r="F79" s="66">
        <v>0</v>
      </c>
      <c r="G79" s="66">
        <v>1</v>
      </c>
      <c r="H79" s="66">
        <v>1</v>
      </c>
      <c r="I79" s="66">
        <v>1</v>
      </c>
      <c r="J79" s="66">
        <v>1</v>
      </c>
      <c r="K79" s="67">
        <v>1</v>
      </c>
      <c r="L79" s="67">
        <v>1</v>
      </c>
      <c r="M79" s="67">
        <v>1</v>
      </c>
      <c r="N79" s="67">
        <v>1</v>
      </c>
      <c r="O79" s="67">
        <v>1</v>
      </c>
      <c r="P79" s="67">
        <v>2</v>
      </c>
      <c r="Q79" s="67">
        <v>1</v>
      </c>
      <c r="R79" s="67">
        <v>1</v>
      </c>
      <c r="S79" s="67">
        <v>1</v>
      </c>
      <c r="T79" s="67">
        <v>1</v>
      </c>
      <c r="U79" s="67">
        <v>1</v>
      </c>
      <c r="V79" s="67">
        <v>1</v>
      </c>
      <c r="W79" s="67">
        <v>1</v>
      </c>
      <c r="X79" s="67">
        <v>1</v>
      </c>
      <c r="Y79" s="67">
        <v>1</v>
      </c>
      <c r="Z79" s="67">
        <v>1</v>
      </c>
      <c r="AA79" s="67">
        <v>1</v>
      </c>
      <c r="AB79" s="68">
        <v>0</v>
      </c>
      <c r="AC79" s="69">
        <f>AVERAGE(D79:AB79)</f>
        <v>0.88</v>
      </c>
    </row>
    <row r="80" spans="1:29" ht="11.25">
      <c r="A80" s="96"/>
      <c r="B80" s="99"/>
      <c r="C80" s="70" t="s">
        <v>4</v>
      </c>
      <c r="D80" s="71">
        <v>8289.72444</v>
      </c>
      <c r="E80" s="71">
        <v>8289.73116</v>
      </c>
      <c r="F80" s="71">
        <v>8289.73788</v>
      </c>
      <c r="G80" s="71">
        <v>8289.745</v>
      </c>
      <c r="H80" s="71">
        <v>8289.75516</v>
      </c>
      <c r="I80" s="71">
        <v>8289.76588</v>
      </c>
      <c r="J80" s="71">
        <v>8289.7774</v>
      </c>
      <c r="K80" s="71">
        <v>8289.79012</v>
      </c>
      <c r="L80" s="71">
        <v>8289.80012</v>
      </c>
      <c r="M80" s="71">
        <v>8289.81076</v>
      </c>
      <c r="N80" s="71">
        <v>8289.82228</v>
      </c>
      <c r="O80" s="71">
        <v>8289.83404</v>
      </c>
      <c r="P80" s="71">
        <v>8289.84612</v>
      </c>
      <c r="Q80" s="71">
        <v>8289.8566</v>
      </c>
      <c r="R80" s="71">
        <v>8289.86532</v>
      </c>
      <c r="S80" s="71">
        <v>8289.87708</v>
      </c>
      <c r="T80" s="71">
        <v>8289.88572</v>
      </c>
      <c r="U80" s="71">
        <v>8289.89572</v>
      </c>
      <c r="V80" s="71">
        <v>8289.90724</v>
      </c>
      <c r="W80" s="71">
        <v>8289.91852</v>
      </c>
      <c r="X80" s="71">
        <v>8289.92956</v>
      </c>
      <c r="Y80" s="71">
        <v>8289.94044</v>
      </c>
      <c r="Z80" s="71">
        <v>8289.9522</v>
      </c>
      <c r="AA80" s="71">
        <v>8289.965</v>
      </c>
      <c r="AB80" s="71">
        <v>8289.97428</v>
      </c>
      <c r="AC80" s="73"/>
    </row>
    <row r="81" spans="1:29" ht="11.25">
      <c r="A81" s="96"/>
      <c r="B81" s="99"/>
      <c r="C81" s="70" t="s">
        <v>5</v>
      </c>
      <c r="D81" s="71">
        <v>3392.30856</v>
      </c>
      <c r="E81" s="71">
        <v>3392.314</v>
      </c>
      <c r="F81" s="71">
        <v>3392.3194</v>
      </c>
      <c r="G81" s="71">
        <v>3392.32496</v>
      </c>
      <c r="H81" s="71">
        <v>3392.33248</v>
      </c>
      <c r="I81" s="71">
        <v>3392.33976</v>
      </c>
      <c r="J81" s="71">
        <v>3392.34688</v>
      </c>
      <c r="K81" s="71">
        <v>3392.35368</v>
      </c>
      <c r="L81" s="71">
        <v>3392.35904</v>
      </c>
      <c r="M81" s="71">
        <v>3392.36584</v>
      </c>
      <c r="N81" s="71">
        <v>3392.37336</v>
      </c>
      <c r="O81" s="71">
        <v>3392.38088</v>
      </c>
      <c r="P81" s="71">
        <v>3392.3884</v>
      </c>
      <c r="Q81" s="71">
        <v>3392.39432</v>
      </c>
      <c r="R81" s="71">
        <v>3392.39952</v>
      </c>
      <c r="S81" s="71">
        <v>3392.40528</v>
      </c>
      <c r="T81" s="71">
        <v>3392.41048</v>
      </c>
      <c r="U81" s="71">
        <v>3392.4152</v>
      </c>
      <c r="V81" s="71">
        <v>3392.4204</v>
      </c>
      <c r="W81" s="71">
        <v>3392.4248</v>
      </c>
      <c r="X81" s="71">
        <v>3392.42864</v>
      </c>
      <c r="Y81" s="71">
        <v>3392.432</v>
      </c>
      <c r="Z81" s="71">
        <v>3392.43608</v>
      </c>
      <c r="AA81" s="71">
        <v>3392.4412</v>
      </c>
      <c r="AB81" s="71">
        <v>3392.4456</v>
      </c>
      <c r="AC81" s="73"/>
    </row>
    <row r="82" spans="1:29" ht="11.25">
      <c r="A82" s="96"/>
      <c r="B82" s="99"/>
      <c r="C82" s="70" t="s">
        <v>6</v>
      </c>
      <c r="D82" s="74">
        <v>0.013</v>
      </c>
      <c r="E82" s="74">
        <v>0.014</v>
      </c>
      <c r="F82" s="74">
        <v>0.014</v>
      </c>
      <c r="G82" s="74">
        <v>0.02</v>
      </c>
      <c r="H82" s="74">
        <v>0.018</v>
      </c>
      <c r="I82" s="74">
        <v>0.019</v>
      </c>
      <c r="J82" s="74">
        <v>0.025</v>
      </c>
      <c r="K82" s="75">
        <v>0.021</v>
      </c>
      <c r="L82" s="75">
        <v>0.019</v>
      </c>
      <c r="M82" s="75">
        <v>0.023</v>
      </c>
      <c r="N82" s="75">
        <v>0.027</v>
      </c>
      <c r="O82" s="75">
        <v>0.029</v>
      </c>
      <c r="P82" s="75">
        <v>0.032</v>
      </c>
      <c r="Q82" s="75">
        <v>0.015</v>
      </c>
      <c r="R82" s="75">
        <v>0.022</v>
      </c>
      <c r="S82" s="75">
        <v>0.022</v>
      </c>
      <c r="T82" s="75">
        <v>0.017</v>
      </c>
      <c r="U82" s="75">
        <v>0.022</v>
      </c>
      <c r="V82" s="75">
        <v>0.022</v>
      </c>
      <c r="W82" s="75">
        <v>0.023</v>
      </c>
      <c r="X82" s="75">
        <v>0.023</v>
      </c>
      <c r="Y82" s="75">
        <v>0.023</v>
      </c>
      <c r="Z82" s="75">
        <v>0.028</v>
      </c>
      <c r="AA82" s="75">
        <v>0.019</v>
      </c>
      <c r="AB82" s="76">
        <v>0.013</v>
      </c>
      <c r="AC82" s="77">
        <f>AVERAGE(D82:AB82)</f>
        <v>0.020920000000000005</v>
      </c>
    </row>
    <row r="83" spans="1:29" ht="12" thickBot="1">
      <c r="A83" s="97"/>
      <c r="B83" s="100"/>
      <c r="C83" s="78" t="s">
        <v>7</v>
      </c>
      <c r="D83" s="79">
        <v>0.012</v>
      </c>
      <c r="E83" s="79">
        <v>0.011</v>
      </c>
      <c r="F83" s="79">
        <v>0.011</v>
      </c>
      <c r="G83" s="79">
        <v>0.016</v>
      </c>
      <c r="H83" s="79">
        <v>0.013</v>
      </c>
      <c r="I83" s="79">
        <v>0.015</v>
      </c>
      <c r="J83" s="79">
        <v>0.013</v>
      </c>
      <c r="K83" s="75">
        <v>0.01</v>
      </c>
      <c r="L83" s="75">
        <v>0.012</v>
      </c>
      <c r="M83" s="75">
        <v>0.011</v>
      </c>
      <c r="N83" s="75">
        <v>0.019</v>
      </c>
      <c r="O83" s="75">
        <v>0.019</v>
      </c>
      <c r="P83" s="75">
        <v>0.025</v>
      </c>
      <c r="Q83" s="75">
        <v>0.009</v>
      </c>
      <c r="R83" s="75">
        <v>0.011</v>
      </c>
      <c r="S83" s="75">
        <v>0.011</v>
      </c>
      <c r="T83" s="75">
        <v>0.009</v>
      </c>
      <c r="U83" s="75">
        <v>0.01</v>
      </c>
      <c r="V83" s="75">
        <v>0.009</v>
      </c>
      <c r="W83" s="75">
        <v>0.009</v>
      </c>
      <c r="X83" s="75">
        <v>0.006</v>
      </c>
      <c r="Y83" s="75">
        <v>0.008</v>
      </c>
      <c r="Z83" s="75">
        <v>0.009</v>
      </c>
      <c r="AA83" s="75">
        <v>0.01</v>
      </c>
      <c r="AB83" s="76">
        <v>0.008</v>
      </c>
      <c r="AC83" s="80">
        <f>AVERAGE(D83:AB83)</f>
        <v>0.011840000000000002</v>
      </c>
    </row>
    <row r="84" spans="1:29" ht="11.25">
      <c r="A84" s="95">
        <v>11</v>
      </c>
      <c r="B84" s="98" t="s">
        <v>27</v>
      </c>
      <c r="C84" s="62" t="s">
        <v>2</v>
      </c>
      <c r="D84" s="62">
        <v>10.888</v>
      </c>
      <c r="E84" s="63">
        <v>10.893</v>
      </c>
      <c r="F84" s="63">
        <v>10.87</v>
      </c>
      <c r="G84" s="63">
        <v>10.83</v>
      </c>
      <c r="H84" s="63">
        <v>10.706</v>
      </c>
      <c r="I84" s="63">
        <v>10.779</v>
      </c>
      <c r="J84" s="63">
        <v>10.668</v>
      </c>
      <c r="K84" s="63">
        <v>10.488</v>
      </c>
      <c r="L84" s="63">
        <v>10.455</v>
      </c>
      <c r="M84" s="63">
        <v>10.447</v>
      </c>
      <c r="N84" s="63">
        <v>10.601</v>
      </c>
      <c r="O84" s="63">
        <v>10.584</v>
      </c>
      <c r="P84" s="63">
        <v>10.574</v>
      </c>
      <c r="Q84" s="63">
        <v>10.482</v>
      </c>
      <c r="R84" s="63">
        <v>10.529</v>
      </c>
      <c r="S84" s="63">
        <v>10.596</v>
      </c>
      <c r="T84" s="63">
        <v>10.394</v>
      </c>
      <c r="U84" s="63">
        <v>10.577</v>
      </c>
      <c r="V84" s="63">
        <v>10.681</v>
      </c>
      <c r="W84" s="63">
        <v>10.524</v>
      </c>
      <c r="X84" s="63">
        <v>10.414</v>
      </c>
      <c r="Y84" s="63">
        <v>10.463</v>
      </c>
      <c r="Z84" s="63">
        <v>10.578</v>
      </c>
      <c r="AA84" s="63">
        <v>10.76</v>
      </c>
      <c r="AB84" s="64">
        <v>10.607</v>
      </c>
      <c r="AC84" s="65">
        <f>AVERAGE(D84:AB84)</f>
        <v>10.615519999999998</v>
      </c>
    </row>
    <row r="85" spans="1:29" ht="11.25">
      <c r="A85" s="96"/>
      <c r="B85" s="99"/>
      <c r="C85" s="66" t="s">
        <v>3</v>
      </c>
      <c r="D85" s="66">
        <v>0</v>
      </c>
      <c r="E85" s="66">
        <v>0</v>
      </c>
      <c r="F85" s="66">
        <v>0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v>0</v>
      </c>
      <c r="Q85" s="66">
        <v>0</v>
      </c>
      <c r="R85" s="66">
        <v>0</v>
      </c>
      <c r="S85" s="66">
        <v>0</v>
      </c>
      <c r="T85" s="66">
        <v>0</v>
      </c>
      <c r="U85" s="66">
        <v>0</v>
      </c>
      <c r="V85" s="66">
        <v>0</v>
      </c>
      <c r="W85" s="66">
        <v>0</v>
      </c>
      <c r="X85" s="66">
        <v>0</v>
      </c>
      <c r="Y85" s="66">
        <v>0</v>
      </c>
      <c r="Z85" s="66">
        <v>0</v>
      </c>
      <c r="AA85" s="66">
        <v>0</v>
      </c>
      <c r="AB85" s="66">
        <v>0</v>
      </c>
      <c r="AC85" s="69">
        <f>AVERAGE(D85:AB85)</f>
        <v>0</v>
      </c>
    </row>
    <row r="86" spans="1:29" ht="11.25">
      <c r="A86" s="96"/>
      <c r="B86" s="99"/>
      <c r="C86" s="70" t="s">
        <v>4</v>
      </c>
      <c r="D86" s="71">
        <v>1207.48276</v>
      </c>
      <c r="E86" s="71">
        <v>1207.48276</v>
      </c>
      <c r="F86" s="71">
        <v>1207.48276</v>
      </c>
      <c r="G86" s="71">
        <v>1207.48276</v>
      </c>
      <c r="H86" s="71">
        <v>1207.48276</v>
      </c>
      <c r="I86" s="71">
        <v>1207.48276</v>
      </c>
      <c r="J86" s="71">
        <v>1207.48276</v>
      </c>
      <c r="K86" s="71">
        <v>1207.48276</v>
      </c>
      <c r="L86" s="71">
        <v>1207.48276</v>
      </c>
      <c r="M86" s="71">
        <v>1207.48276</v>
      </c>
      <c r="N86" s="71">
        <v>1207.48276</v>
      </c>
      <c r="O86" s="71">
        <v>1207.48276</v>
      </c>
      <c r="P86" s="71">
        <v>1207.48276</v>
      </c>
      <c r="Q86" s="71">
        <v>1207.48276</v>
      </c>
      <c r="R86" s="71">
        <v>1207.48276</v>
      </c>
      <c r="S86" s="71">
        <v>1207.48276</v>
      </c>
      <c r="T86" s="71">
        <v>1207.48276</v>
      </c>
      <c r="U86" s="71">
        <v>1207.48276</v>
      </c>
      <c r="V86" s="71">
        <v>1207.48276</v>
      </c>
      <c r="W86" s="71">
        <v>1207.48276</v>
      </c>
      <c r="X86" s="71">
        <v>1207.48276</v>
      </c>
      <c r="Y86" s="71">
        <v>1207.48276</v>
      </c>
      <c r="Z86" s="71">
        <v>1207.48276</v>
      </c>
      <c r="AA86" s="71">
        <v>1207.48276</v>
      </c>
      <c r="AB86" s="71">
        <v>1207.48276</v>
      </c>
      <c r="AC86" s="73"/>
    </row>
    <row r="87" spans="1:29" ht="11.25">
      <c r="A87" s="96"/>
      <c r="B87" s="99"/>
      <c r="C87" s="70" t="s">
        <v>5</v>
      </c>
      <c r="D87" s="71">
        <v>491.88268</v>
      </c>
      <c r="E87" s="71">
        <v>491.88268</v>
      </c>
      <c r="F87" s="71">
        <v>491.88268</v>
      </c>
      <c r="G87" s="71">
        <v>491.88268</v>
      </c>
      <c r="H87" s="71">
        <v>491.88268</v>
      </c>
      <c r="I87" s="71">
        <v>491.88268</v>
      </c>
      <c r="J87" s="71">
        <v>491.88268</v>
      </c>
      <c r="K87" s="71">
        <v>491.88268</v>
      </c>
      <c r="L87" s="71">
        <v>491.88268</v>
      </c>
      <c r="M87" s="71">
        <v>491.88268</v>
      </c>
      <c r="N87" s="71">
        <v>491.88268</v>
      </c>
      <c r="O87" s="71">
        <v>491.88268</v>
      </c>
      <c r="P87" s="71">
        <v>491.88268</v>
      </c>
      <c r="Q87" s="71">
        <v>491.88268</v>
      </c>
      <c r="R87" s="71">
        <v>491.88268</v>
      </c>
      <c r="S87" s="71">
        <v>491.88268</v>
      </c>
      <c r="T87" s="71">
        <v>491.88268</v>
      </c>
      <c r="U87" s="71">
        <v>491.88268</v>
      </c>
      <c r="V87" s="71">
        <v>491.88268</v>
      </c>
      <c r="W87" s="71">
        <v>491.88268</v>
      </c>
      <c r="X87" s="71">
        <v>491.88268</v>
      </c>
      <c r="Y87" s="71">
        <v>491.88268</v>
      </c>
      <c r="Z87" s="71">
        <v>491.88268</v>
      </c>
      <c r="AA87" s="71">
        <v>491.88268</v>
      </c>
      <c r="AB87" s="71">
        <v>491.88268</v>
      </c>
      <c r="AC87" s="73"/>
    </row>
    <row r="88" spans="1:29" ht="11.25">
      <c r="A88" s="96"/>
      <c r="B88" s="99"/>
      <c r="C88" s="70" t="s">
        <v>6</v>
      </c>
      <c r="D88" s="74">
        <v>0</v>
      </c>
      <c r="E88" s="74">
        <v>0</v>
      </c>
      <c r="F88" s="74">
        <v>0</v>
      </c>
      <c r="G88" s="74">
        <v>0</v>
      </c>
      <c r="H88" s="74">
        <v>0</v>
      </c>
      <c r="I88" s="74">
        <v>0</v>
      </c>
      <c r="J88" s="74">
        <v>0</v>
      </c>
      <c r="K88" s="74">
        <v>0</v>
      </c>
      <c r="L88" s="74">
        <v>0</v>
      </c>
      <c r="M88" s="74">
        <v>0</v>
      </c>
      <c r="N88" s="74">
        <v>0</v>
      </c>
      <c r="O88" s="74">
        <v>0</v>
      </c>
      <c r="P88" s="74">
        <v>0</v>
      </c>
      <c r="Q88" s="74">
        <v>0</v>
      </c>
      <c r="R88" s="74">
        <v>0</v>
      </c>
      <c r="S88" s="74">
        <v>0</v>
      </c>
      <c r="T88" s="74">
        <v>0</v>
      </c>
      <c r="U88" s="74">
        <v>0</v>
      </c>
      <c r="V88" s="74">
        <v>0</v>
      </c>
      <c r="W88" s="74">
        <v>0</v>
      </c>
      <c r="X88" s="74">
        <v>0</v>
      </c>
      <c r="Y88" s="74">
        <v>0</v>
      </c>
      <c r="Z88" s="74">
        <v>0</v>
      </c>
      <c r="AA88" s="74">
        <v>0</v>
      </c>
      <c r="AB88" s="74">
        <v>0</v>
      </c>
      <c r="AC88" s="77">
        <f>AVERAGE(D88:AB88)</f>
        <v>0</v>
      </c>
    </row>
    <row r="89" spans="1:29" ht="12" thickBot="1">
      <c r="A89" s="97"/>
      <c r="B89" s="100"/>
      <c r="C89" s="78" t="s">
        <v>7</v>
      </c>
      <c r="D89" s="79">
        <v>0</v>
      </c>
      <c r="E89" s="79">
        <v>0</v>
      </c>
      <c r="F89" s="79">
        <v>0</v>
      </c>
      <c r="G89" s="79">
        <v>0</v>
      </c>
      <c r="H89" s="79">
        <v>0</v>
      </c>
      <c r="I89" s="79">
        <v>0</v>
      </c>
      <c r="J89" s="79">
        <v>0</v>
      </c>
      <c r="K89" s="79">
        <v>0</v>
      </c>
      <c r="L89" s="79">
        <v>0</v>
      </c>
      <c r="M89" s="79">
        <v>0</v>
      </c>
      <c r="N89" s="79">
        <v>0</v>
      </c>
      <c r="O89" s="79">
        <v>0</v>
      </c>
      <c r="P89" s="79">
        <v>0</v>
      </c>
      <c r="Q89" s="79">
        <v>0</v>
      </c>
      <c r="R89" s="79">
        <v>0</v>
      </c>
      <c r="S89" s="79">
        <v>0</v>
      </c>
      <c r="T89" s="79">
        <v>0</v>
      </c>
      <c r="U89" s="79">
        <v>0</v>
      </c>
      <c r="V89" s="79">
        <v>0</v>
      </c>
      <c r="W89" s="79">
        <v>0</v>
      </c>
      <c r="X89" s="79">
        <v>0</v>
      </c>
      <c r="Y89" s="79">
        <v>0</v>
      </c>
      <c r="Z89" s="79">
        <v>0</v>
      </c>
      <c r="AA89" s="79">
        <v>0</v>
      </c>
      <c r="AB89" s="79">
        <v>0</v>
      </c>
      <c r="AC89" s="80">
        <f>AVERAGE(D89:AB89)</f>
        <v>0</v>
      </c>
    </row>
    <row r="90" spans="1:29" ht="15.75" customHeight="1">
      <c r="A90" s="95">
        <v>12</v>
      </c>
      <c r="B90" s="98" t="s">
        <v>28</v>
      </c>
      <c r="C90" s="62" t="s">
        <v>2</v>
      </c>
      <c r="D90" s="62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4"/>
      <c r="AC90" s="87"/>
    </row>
    <row r="91" spans="1:29" ht="14.25" customHeight="1">
      <c r="A91" s="96"/>
      <c r="B91" s="99"/>
      <c r="C91" s="66" t="s">
        <v>3</v>
      </c>
      <c r="D91" s="66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8"/>
      <c r="AC91" s="73"/>
    </row>
    <row r="92" spans="1:29" ht="14.25" customHeight="1">
      <c r="A92" s="96"/>
      <c r="B92" s="99"/>
      <c r="C92" s="70" t="s">
        <v>4</v>
      </c>
      <c r="D92" s="74">
        <v>13001.40616</v>
      </c>
      <c r="E92" s="74">
        <v>13001.49696</v>
      </c>
      <c r="F92" s="74">
        <v>13001.59128</v>
      </c>
      <c r="G92" s="74">
        <v>13001.64488</v>
      </c>
      <c r="H92" s="74">
        <v>13001.69224</v>
      </c>
      <c r="I92" s="74">
        <v>13001.74072</v>
      </c>
      <c r="J92" s="74">
        <v>13001.94328</v>
      </c>
      <c r="K92" s="74">
        <v>13002.1292</v>
      </c>
      <c r="L92" s="74">
        <v>13002.59208</v>
      </c>
      <c r="M92" s="74">
        <v>13002.81048</v>
      </c>
      <c r="N92" s="74">
        <v>13003.03944</v>
      </c>
      <c r="O92" s="74">
        <v>13003.22136</v>
      </c>
      <c r="P92" s="74">
        <v>13003.48312</v>
      </c>
      <c r="Q92" s="74">
        <v>13003.81408</v>
      </c>
      <c r="R92" s="74">
        <v>13004.10296</v>
      </c>
      <c r="S92" s="74">
        <v>13004.38824</v>
      </c>
      <c r="T92" s="74">
        <v>13004.44656</v>
      </c>
      <c r="U92" s="74">
        <v>13004.4832</v>
      </c>
      <c r="V92" s="74">
        <v>13004.52856</v>
      </c>
      <c r="W92" s="74">
        <v>13004.57088</v>
      </c>
      <c r="X92" s="74">
        <v>13004.62296</v>
      </c>
      <c r="Y92" s="74">
        <v>1304.69072</v>
      </c>
      <c r="Z92" s="74">
        <v>1304.77488</v>
      </c>
      <c r="AA92" s="74">
        <v>13004.85968</v>
      </c>
      <c r="AB92" s="89">
        <v>13004.93968</v>
      </c>
      <c r="AC92" s="73"/>
    </row>
    <row r="93" spans="1:29" ht="15" customHeight="1">
      <c r="A93" s="96"/>
      <c r="B93" s="99"/>
      <c r="C93" s="70" t="s">
        <v>5</v>
      </c>
      <c r="D93" s="74">
        <v>7188.0094</v>
      </c>
      <c r="E93" s="74">
        <v>7188.04284</v>
      </c>
      <c r="F93" s="74">
        <v>7188.07348</v>
      </c>
      <c r="G93" s="74">
        <v>7188.08268</v>
      </c>
      <c r="H93" s="74">
        <v>7188.08868</v>
      </c>
      <c r="I93" s="74">
        <v>7188.09596</v>
      </c>
      <c r="J93" s="74">
        <v>7188.1538</v>
      </c>
      <c r="K93" s="74">
        <v>7188.30476</v>
      </c>
      <c r="L93" s="74">
        <v>7188.46908</v>
      </c>
      <c r="M93" s="74">
        <v>7188.65756</v>
      </c>
      <c r="N93" s="74">
        <v>7188.82492</v>
      </c>
      <c r="O93" s="74">
        <v>7188.87164</v>
      </c>
      <c r="P93" s="74">
        <v>7189.04644</v>
      </c>
      <c r="Q93" s="74">
        <v>7189.1846</v>
      </c>
      <c r="R93" s="74">
        <v>7189.39884</v>
      </c>
      <c r="S93" s="74">
        <v>7189.56212</v>
      </c>
      <c r="T93" s="74">
        <v>7189.56316</v>
      </c>
      <c r="U93" s="74">
        <v>7189.56316</v>
      </c>
      <c r="V93" s="74">
        <v>7189.56316</v>
      </c>
      <c r="W93" s="74">
        <v>7189.56316</v>
      </c>
      <c r="X93" s="74">
        <v>7189.56316</v>
      </c>
      <c r="Y93" s="74">
        <v>7189.57892</v>
      </c>
      <c r="Z93" s="74">
        <v>7189.60596</v>
      </c>
      <c r="AA93" s="74">
        <v>7189.63532</v>
      </c>
      <c r="AB93" s="89">
        <v>7189.66212</v>
      </c>
      <c r="AC93" s="73"/>
    </row>
    <row r="94" spans="1:29" ht="14.25" customHeight="1">
      <c r="A94" s="96"/>
      <c r="B94" s="99"/>
      <c r="C94" s="70" t="s">
        <v>6</v>
      </c>
      <c r="D94" s="74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6"/>
      <c r="AC94" s="73"/>
    </row>
    <row r="95" spans="1:29" ht="32.25" customHeight="1" thickBot="1">
      <c r="A95" s="97"/>
      <c r="B95" s="100"/>
      <c r="C95" s="78" t="s">
        <v>7</v>
      </c>
      <c r="D95" s="79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6"/>
      <c r="AC95" s="88"/>
    </row>
    <row r="96" spans="1:29" ht="17.25" customHeight="1">
      <c r="A96" s="95">
        <v>13</v>
      </c>
      <c r="B96" s="98" t="s">
        <v>29</v>
      </c>
      <c r="C96" s="62" t="s">
        <v>2</v>
      </c>
      <c r="D96" s="62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4"/>
      <c r="AC96" s="87"/>
    </row>
    <row r="97" spans="1:29" ht="14.25" customHeight="1">
      <c r="A97" s="96"/>
      <c r="B97" s="99"/>
      <c r="C97" s="66" t="s">
        <v>3</v>
      </c>
      <c r="D97" s="66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8"/>
      <c r="AC97" s="73"/>
    </row>
    <row r="98" spans="1:29" ht="15" customHeight="1">
      <c r="A98" s="96"/>
      <c r="B98" s="99"/>
      <c r="C98" s="70" t="s">
        <v>4</v>
      </c>
      <c r="D98" s="71">
        <v>2060.48936</v>
      </c>
      <c r="E98" s="71">
        <v>2060.48936</v>
      </c>
      <c r="F98" s="71">
        <v>2060.48936</v>
      </c>
      <c r="G98" s="71">
        <v>2060.48936</v>
      </c>
      <c r="H98" s="71">
        <v>2060.48936</v>
      </c>
      <c r="I98" s="71">
        <v>2060.48936</v>
      </c>
      <c r="J98" s="71">
        <v>2060.48936</v>
      </c>
      <c r="K98" s="71">
        <v>2060.48936</v>
      </c>
      <c r="L98" s="71">
        <v>2060.48936</v>
      </c>
      <c r="M98" s="71">
        <v>2060.48936</v>
      </c>
      <c r="N98" s="71">
        <v>2060.48936</v>
      </c>
      <c r="O98" s="71">
        <v>2060.48936</v>
      </c>
      <c r="P98" s="71">
        <v>2060.48936</v>
      </c>
      <c r="Q98" s="71">
        <v>2060.48936</v>
      </c>
      <c r="R98" s="71">
        <v>2060.48936</v>
      </c>
      <c r="S98" s="71">
        <v>2060.48936</v>
      </c>
      <c r="T98" s="71">
        <v>2060.48936</v>
      </c>
      <c r="U98" s="71">
        <v>2060.48936</v>
      </c>
      <c r="V98" s="71">
        <v>2060.48936</v>
      </c>
      <c r="W98" s="71">
        <v>2060.48936</v>
      </c>
      <c r="X98" s="71">
        <v>2060.48936</v>
      </c>
      <c r="Y98" s="71">
        <v>2060.48936</v>
      </c>
      <c r="Z98" s="71">
        <v>2060.48936</v>
      </c>
      <c r="AA98" s="71">
        <v>2060.48936</v>
      </c>
      <c r="AB98" s="71">
        <v>2060.48936</v>
      </c>
      <c r="AC98" s="73"/>
    </row>
    <row r="99" spans="1:29" ht="15" customHeight="1">
      <c r="A99" s="96"/>
      <c r="B99" s="99"/>
      <c r="C99" s="70" t="s">
        <v>5</v>
      </c>
      <c r="D99" s="71">
        <v>781.55776</v>
      </c>
      <c r="E99" s="71">
        <v>781.55776</v>
      </c>
      <c r="F99" s="71">
        <v>781.55776</v>
      </c>
      <c r="G99" s="71">
        <v>781.55776</v>
      </c>
      <c r="H99" s="71">
        <v>781.55776</v>
      </c>
      <c r="I99" s="71">
        <v>781.55776</v>
      </c>
      <c r="J99" s="71">
        <v>781.55776</v>
      </c>
      <c r="K99" s="71">
        <v>781.55776</v>
      </c>
      <c r="L99" s="71">
        <v>781.55776</v>
      </c>
      <c r="M99" s="71">
        <v>781.55776</v>
      </c>
      <c r="N99" s="71">
        <v>781.55776</v>
      </c>
      <c r="O99" s="71">
        <v>781.55776</v>
      </c>
      <c r="P99" s="71">
        <v>781.55776</v>
      </c>
      <c r="Q99" s="71">
        <v>781.55776</v>
      </c>
      <c r="R99" s="71">
        <v>781.55776</v>
      </c>
      <c r="S99" s="71">
        <v>781.55776</v>
      </c>
      <c r="T99" s="71">
        <v>781.55776</v>
      </c>
      <c r="U99" s="71">
        <v>781.55776</v>
      </c>
      <c r="V99" s="71">
        <v>781.55776</v>
      </c>
      <c r="W99" s="71">
        <v>781.55776</v>
      </c>
      <c r="X99" s="71">
        <v>781.55776</v>
      </c>
      <c r="Y99" s="71">
        <v>781.55776</v>
      </c>
      <c r="Z99" s="71">
        <v>781.55776</v>
      </c>
      <c r="AA99" s="71">
        <v>781.55776</v>
      </c>
      <c r="AB99" s="71">
        <v>781.55776</v>
      </c>
      <c r="AC99" s="73"/>
    </row>
    <row r="100" spans="1:29" ht="15" customHeight="1">
      <c r="A100" s="96"/>
      <c r="B100" s="99"/>
      <c r="C100" s="70" t="s">
        <v>6</v>
      </c>
      <c r="D100" s="74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6"/>
      <c r="AC100" s="73"/>
    </row>
    <row r="101" spans="1:29" ht="12" thickBot="1">
      <c r="A101" s="97"/>
      <c r="B101" s="100"/>
      <c r="C101" s="78" t="s">
        <v>7</v>
      </c>
      <c r="D101" s="79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6"/>
      <c r="AC101" s="88"/>
    </row>
    <row r="102" spans="1:29" ht="11.25">
      <c r="A102" s="95">
        <v>14</v>
      </c>
      <c r="B102" s="98" t="s">
        <v>30</v>
      </c>
      <c r="C102" s="62" t="s">
        <v>2</v>
      </c>
      <c r="D102" s="62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4"/>
      <c r="AC102" s="87"/>
    </row>
    <row r="103" spans="1:29" ht="11.25">
      <c r="A103" s="96"/>
      <c r="B103" s="99"/>
      <c r="C103" s="66" t="s">
        <v>3</v>
      </c>
      <c r="D103" s="66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8"/>
      <c r="AC103" s="73"/>
    </row>
    <row r="104" spans="1:29" ht="11.25">
      <c r="A104" s="96"/>
      <c r="B104" s="99"/>
      <c r="C104" s="70" t="s">
        <v>4</v>
      </c>
      <c r="D104" s="74">
        <v>17011.95048</v>
      </c>
      <c r="E104" s="74">
        <v>17011.99344</v>
      </c>
      <c r="F104" s="74">
        <v>17012.0364</v>
      </c>
      <c r="G104" s="74">
        <v>17012.08208</v>
      </c>
      <c r="H104" s="74">
        <v>17012.1124</v>
      </c>
      <c r="I104" s="74">
        <v>17012.14416</v>
      </c>
      <c r="J104" s="74">
        <v>17012.18696</v>
      </c>
      <c r="K104" s="74">
        <v>17012.25456</v>
      </c>
      <c r="L104" s="74">
        <v>17012.38088</v>
      </c>
      <c r="M104" s="74">
        <v>17012.48008</v>
      </c>
      <c r="N104" s="74">
        <v>17012.59792</v>
      </c>
      <c r="O104" s="74">
        <v>17012.78056</v>
      </c>
      <c r="P104" s="74">
        <v>17012.9208</v>
      </c>
      <c r="Q104" s="74">
        <v>17013.05736</v>
      </c>
      <c r="R104" s="74">
        <v>17013.20552</v>
      </c>
      <c r="S104" s="74">
        <v>17013.32472</v>
      </c>
      <c r="T104" s="74">
        <v>17013.46936</v>
      </c>
      <c r="U104" s="74">
        <v>17013.6068</v>
      </c>
      <c r="V104" s="74">
        <v>17013.71056</v>
      </c>
      <c r="W104" s="74">
        <v>17013.77728</v>
      </c>
      <c r="X104" s="74">
        <v>17013.82432</v>
      </c>
      <c r="Y104" s="74">
        <v>17013.8952</v>
      </c>
      <c r="Z104" s="74">
        <v>17013.9572</v>
      </c>
      <c r="AA104" s="74">
        <v>17014.04552</v>
      </c>
      <c r="AB104" s="89">
        <v>17014.11392</v>
      </c>
      <c r="AC104" s="73"/>
    </row>
    <row r="105" spans="1:29" ht="11.25">
      <c r="A105" s="96"/>
      <c r="B105" s="99"/>
      <c r="C105" s="70" t="s">
        <v>5</v>
      </c>
      <c r="D105" s="74">
        <v>3871.71024</v>
      </c>
      <c r="E105" s="74">
        <v>3871.73728</v>
      </c>
      <c r="F105" s="74">
        <v>3871.76456</v>
      </c>
      <c r="G105" s="74">
        <v>3871.79096</v>
      </c>
      <c r="H105" s="74">
        <v>3871.80368</v>
      </c>
      <c r="I105" s="74">
        <v>3871.80592</v>
      </c>
      <c r="J105" s="74">
        <v>3871.8288</v>
      </c>
      <c r="K105" s="74">
        <v>3871.86696</v>
      </c>
      <c r="L105" s="74">
        <v>3871.93144</v>
      </c>
      <c r="M105" s="74">
        <v>3871.95976</v>
      </c>
      <c r="N105" s="74">
        <v>3871.9928</v>
      </c>
      <c r="O105" s="74">
        <v>3872.06712</v>
      </c>
      <c r="P105" s="74">
        <v>3872.12136</v>
      </c>
      <c r="Q105" s="74">
        <v>3872.1768</v>
      </c>
      <c r="R105" s="74">
        <v>3872.23888</v>
      </c>
      <c r="S105" s="74">
        <v>3872.2832</v>
      </c>
      <c r="T105" s="74">
        <v>3872.34192</v>
      </c>
      <c r="U105" s="74">
        <v>3872.40336</v>
      </c>
      <c r="V105" s="74">
        <v>3872.4452</v>
      </c>
      <c r="W105" s="74">
        <v>3872.48864</v>
      </c>
      <c r="X105" s="74">
        <v>3872.51432</v>
      </c>
      <c r="Y105" s="74">
        <v>3872.54832</v>
      </c>
      <c r="Z105" s="74">
        <v>3872.59184</v>
      </c>
      <c r="AA105" s="74">
        <v>3872.66016</v>
      </c>
      <c r="AB105" s="89">
        <v>3872.71504</v>
      </c>
      <c r="AC105" s="73"/>
    </row>
    <row r="106" spans="1:29" ht="11.25">
      <c r="A106" s="96"/>
      <c r="B106" s="99"/>
      <c r="C106" s="70" t="s">
        <v>6</v>
      </c>
      <c r="D106" s="74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6"/>
      <c r="AC106" s="73"/>
    </row>
    <row r="107" spans="1:29" ht="36" customHeight="1" thickBot="1">
      <c r="A107" s="97"/>
      <c r="B107" s="100"/>
      <c r="C107" s="78" t="s">
        <v>7</v>
      </c>
      <c r="D107" s="79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6"/>
      <c r="AC107" s="88"/>
    </row>
    <row r="108" spans="1:29" ht="11.25">
      <c r="A108" s="95">
        <v>15</v>
      </c>
      <c r="B108" s="98" t="s">
        <v>31</v>
      </c>
      <c r="C108" s="62" t="s">
        <v>2</v>
      </c>
      <c r="D108" s="62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4"/>
      <c r="AC108" s="87"/>
    </row>
    <row r="109" spans="1:29" ht="11.25">
      <c r="A109" s="96"/>
      <c r="B109" s="99"/>
      <c r="C109" s="66" t="s">
        <v>3</v>
      </c>
      <c r="D109" s="66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8"/>
      <c r="AC109" s="73"/>
    </row>
    <row r="110" spans="1:29" ht="11.25">
      <c r="A110" s="96"/>
      <c r="B110" s="99"/>
      <c r="C110" s="70" t="s">
        <v>4</v>
      </c>
      <c r="D110" s="74">
        <v>7789.22444</v>
      </c>
      <c r="E110" s="74">
        <v>7789.28636</v>
      </c>
      <c r="F110" s="74">
        <v>7789.33372</v>
      </c>
      <c r="G110" s="74">
        <v>7789.36252</v>
      </c>
      <c r="H110" s="74">
        <v>7789.39132</v>
      </c>
      <c r="I110" s="74">
        <v>7789.42012</v>
      </c>
      <c r="J110" s="74">
        <v>7789.44884</v>
      </c>
      <c r="K110" s="74">
        <v>7789.47924</v>
      </c>
      <c r="L110" s="74">
        <v>7789.50788</v>
      </c>
      <c r="M110" s="74">
        <v>7789.5366</v>
      </c>
      <c r="N110" s="74">
        <v>7789.58836</v>
      </c>
      <c r="O110" s="74">
        <v>7789.60308</v>
      </c>
      <c r="P110" s="74">
        <v>7789.6342</v>
      </c>
      <c r="Q110" s="74">
        <v>7789.66628</v>
      </c>
      <c r="R110" s="74">
        <v>7789.69828</v>
      </c>
      <c r="S110" s="74">
        <v>7789.72772</v>
      </c>
      <c r="T110" s="74">
        <v>7789.75748</v>
      </c>
      <c r="U110" s="74">
        <v>7789.78708</v>
      </c>
      <c r="V110" s="74">
        <v>7789.81548</v>
      </c>
      <c r="W110" s="74">
        <v>7789.84348</v>
      </c>
      <c r="X110" s="74">
        <v>7789.87228</v>
      </c>
      <c r="Y110" s="74">
        <v>7789.90012</v>
      </c>
      <c r="Z110" s="74">
        <v>7789.92804</v>
      </c>
      <c r="AA110" s="74">
        <v>7789.9562</v>
      </c>
      <c r="AB110" s="89">
        <v>7789.9842</v>
      </c>
      <c r="AC110" s="73"/>
    </row>
    <row r="111" spans="1:29" ht="11.25">
      <c r="A111" s="96"/>
      <c r="B111" s="99"/>
      <c r="C111" s="70" t="s">
        <v>5</v>
      </c>
      <c r="D111" s="74">
        <v>4502.39268</v>
      </c>
      <c r="E111" s="74">
        <v>4502.39268</v>
      </c>
      <c r="F111" s="74">
        <v>4502.39268</v>
      </c>
      <c r="G111" s="74">
        <v>4502.39268</v>
      </c>
      <c r="H111" s="74">
        <v>4502.39268</v>
      </c>
      <c r="I111" s="74">
        <v>4502.39268</v>
      </c>
      <c r="J111" s="74">
        <v>4502.39268</v>
      </c>
      <c r="K111" s="74">
        <v>4502.39268</v>
      </c>
      <c r="L111" s="74">
        <v>4502.39268</v>
      </c>
      <c r="M111" s="74">
        <v>4502.39268</v>
      </c>
      <c r="N111" s="74">
        <v>4502.39268</v>
      </c>
      <c r="O111" s="74">
        <v>4502.39268</v>
      </c>
      <c r="P111" s="74">
        <v>4502.39268</v>
      </c>
      <c r="Q111" s="74">
        <v>4502.39268</v>
      </c>
      <c r="R111" s="74">
        <v>4502.39268</v>
      </c>
      <c r="S111" s="74">
        <v>4502.39268</v>
      </c>
      <c r="T111" s="74">
        <v>4502.39268</v>
      </c>
      <c r="U111" s="74">
        <v>4502.39268</v>
      </c>
      <c r="V111" s="74">
        <v>4502.39268</v>
      </c>
      <c r="W111" s="74">
        <v>4502.39268</v>
      </c>
      <c r="X111" s="74">
        <v>4502.39268</v>
      </c>
      <c r="Y111" s="74">
        <v>4502.39268</v>
      </c>
      <c r="Z111" s="74">
        <v>4502.39268</v>
      </c>
      <c r="AA111" s="74">
        <v>4502.39268</v>
      </c>
      <c r="AB111" s="74">
        <v>4502.39268</v>
      </c>
      <c r="AC111" s="73"/>
    </row>
    <row r="112" spans="1:29" ht="11.25">
      <c r="A112" s="96"/>
      <c r="B112" s="99"/>
      <c r="C112" s="70" t="s">
        <v>6</v>
      </c>
      <c r="D112" s="74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6"/>
      <c r="AC112" s="73"/>
    </row>
    <row r="113" spans="1:29" ht="12" thickBot="1">
      <c r="A113" s="97"/>
      <c r="B113" s="100"/>
      <c r="C113" s="78" t="s">
        <v>7</v>
      </c>
      <c r="D113" s="79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6"/>
      <c r="AC113" s="88"/>
    </row>
    <row r="114" spans="1:29" ht="11.25">
      <c r="A114" s="95">
        <v>16</v>
      </c>
      <c r="B114" s="98" t="s">
        <v>33</v>
      </c>
      <c r="C114" s="62" t="s">
        <v>2</v>
      </c>
      <c r="D114" s="62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4"/>
      <c r="AC114" s="87"/>
    </row>
    <row r="115" spans="1:29" ht="11.25">
      <c r="A115" s="96"/>
      <c r="B115" s="99"/>
      <c r="C115" s="66" t="s">
        <v>3</v>
      </c>
      <c r="D115" s="66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8"/>
      <c r="AC115" s="73"/>
    </row>
    <row r="116" spans="1:29" ht="11.25">
      <c r="A116" s="96"/>
      <c r="B116" s="99"/>
      <c r="C116" s="70" t="s">
        <v>4</v>
      </c>
      <c r="D116" s="74">
        <v>15739.35868</v>
      </c>
      <c r="E116" s="74">
        <v>15739.3734</v>
      </c>
      <c r="F116" s="74">
        <v>15739.41404</v>
      </c>
      <c r="G116" s="74">
        <v>15739.43756</v>
      </c>
      <c r="H116" s="74">
        <v>15739.46156</v>
      </c>
      <c r="I116" s="74">
        <v>15739.50244</v>
      </c>
      <c r="J116" s="74">
        <v>15739.5234</v>
      </c>
      <c r="K116" s="74">
        <v>15739.58812</v>
      </c>
      <c r="L116" s="74">
        <v>15739.88348</v>
      </c>
      <c r="M116" s="74">
        <v>15740.2322</v>
      </c>
      <c r="N116" s="74">
        <v>15740.55796</v>
      </c>
      <c r="O116" s="74">
        <v>15740.8398</v>
      </c>
      <c r="P116" s="74">
        <v>15741.00756</v>
      </c>
      <c r="Q116" s="74">
        <v>15741.15004</v>
      </c>
      <c r="R116" s="74">
        <v>15741.25796</v>
      </c>
      <c r="S116" s="74">
        <v>15741.50868</v>
      </c>
      <c r="T116" s="74">
        <v>15741.62868</v>
      </c>
      <c r="U116" s="74">
        <v>15741.72532</v>
      </c>
      <c r="V116" s="74">
        <v>15741.82884</v>
      </c>
      <c r="W116" s="74">
        <v>15741.9174</v>
      </c>
      <c r="X116" s="74">
        <v>15741.93564</v>
      </c>
      <c r="Y116" s="74">
        <v>15741.95196</v>
      </c>
      <c r="Z116" s="74">
        <v>15741.97092</v>
      </c>
      <c r="AA116" s="74">
        <v>15742.00196</v>
      </c>
      <c r="AB116" s="89">
        <v>15742.0102</v>
      </c>
      <c r="AC116" s="73"/>
    </row>
    <row r="117" spans="1:29" ht="11.25">
      <c r="A117" s="96"/>
      <c r="B117" s="99"/>
      <c r="C117" s="70" t="s">
        <v>5</v>
      </c>
      <c r="D117" s="74">
        <v>8101.51568</v>
      </c>
      <c r="E117" s="74">
        <v>8108.52768</v>
      </c>
      <c r="F117" s="74">
        <v>8108.548</v>
      </c>
      <c r="G117" s="74">
        <v>8108.56712</v>
      </c>
      <c r="H117" s="74">
        <v>8108.59</v>
      </c>
      <c r="I117" s="74">
        <v>8108.6068</v>
      </c>
      <c r="J117" s="74">
        <v>8108.62752</v>
      </c>
      <c r="K117" s="74">
        <v>8108.65552</v>
      </c>
      <c r="L117" s="74">
        <v>8108.68584</v>
      </c>
      <c r="M117" s="74">
        <v>8108.71928</v>
      </c>
      <c r="N117" s="74">
        <v>8108.7632</v>
      </c>
      <c r="O117" s="74">
        <v>8108.80104</v>
      </c>
      <c r="P117" s="74">
        <v>8108.83944</v>
      </c>
      <c r="Q117" s="74">
        <v>8108.87344</v>
      </c>
      <c r="R117" s="74">
        <v>8108.90008</v>
      </c>
      <c r="S117" s="74">
        <v>8108.90712</v>
      </c>
      <c r="T117" s="74">
        <v>8108.9156</v>
      </c>
      <c r="U117" s="74">
        <v>8108.93232</v>
      </c>
      <c r="V117" s="74">
        <v>8108.95208</v>
      </c>
      <c r="W117" s="74">
        <v>8108.97152</v>
      </c>
      <c r="X117" s="74">
        <v>8108.99016</v>
      </c>
      <c r="Y117" s="74">
        <v>8109.005404</v>
      </c>
      <c r="Z117" s="74">
        <v>8109.02384</v>
      </c>
      <c r="AA117" s="74">
        <v>8109.03168</v>
      </c>
      <c r="AB117" s="89">
        <v>8109.03832</v>
      </c>
      <c r="AC117" s="73"/>
    </row>
    <row r="118" spans="1:29" ht="11.25">
      <c r="A118" s="96"/>
      <c r="B118" s="99"/>
      <c r="C118" s="70" t="s">
        <v>6</v>
      </c>
      <c r="D118" s="74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6"/>
      <c r="AC118" s="73"/>
    </row>
    <row r="119" spans="1:29" ht="30" customHeight="1" thickBot="1">
      <c r="A119" s="97"/>
      <c r="B119" s="100"/>
      <c r="C119" s="78" t="s">
        <v>7</v>
      </c>
      <c r="D119" s="79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6"/>
      <c r="AC119" s="88"/>
    </row>
    <row r="120" spans="1:29" ht="11.25">
      <c r="A120" s="95">
        <v>17</v>
      </c>
      <c r="B120" s="98" t="s">
        <v>34</v>
      </c>
      <c r="C120" s="62" t="s">
        <v>2</v>
      </c>
      <c r="D120" s="62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4"/>
      <c r="AC120" s="87"/>
    </row>
    <row r="121" spans="1:29" ht="11.25">
      <c r="A121" s="96"/>
      <c r="B121" s="99"/>
      <c r="C121" s="66" t="s">
        <v>3</v>
      </c>
      <c r="D121" s="66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8"/>
      <c r="AC121" s="73"/>
    </row>
    <row r="122" spans="1:29" ht="11.25">
      <c r="A122" s="96"/>
      <c r="B122" s="99"/>
      <c r="C122" s="70" t="s">
        <v>4</v>
      </c>
      <c r="D122" s="74">
        <v>946.376</v>
      </c>
      <c r="E122" s="74">
        <v>946.38224</v>
      </c>
      <c r="F122" s="74">
        <v>946.3876</v>
      </c>
      <c r="G122" s="74">
        <v>946.39296</v>
      </c>
      <c r="H122" s="74">
        <v>946.40136</v>
      </c>
      <c r="I122" s="74">
        <v>946.40768</v>
      </c>
      <c r="J122" s="74">
        <v>946.41304</v>
      </c>
      <c r="K122" s="74">
        <v>946.4208</v>
      </c>
      <c r="L122" s="74">
        <v>946.42352</v>
      </c>
      <c r="M122" s="74">
        <v>946.4288</v>
      </c>
      <c r="N122" s="74">
        <v>946.43288</v>
      </c>
      <c r="O122" s="74">
        <v>946.43992</v>
      </c>
      <c r="P122" s="74">
        <v>946.44424</v>
      </c>
      <c r="Q122" s="74">
        <v>946.45016</v>
      </c>
      <c r="R122" s="74">
        <v>946.45392</v>
      </c>
      <c r="S122" s="74">
        <v>946.4616</v>
      </c>
      <c r="T122" s="74">
        <v>946.46696</v>
      </c>
      <c r="U122" s="74">
        <v>946.47496</v>
      </c>
      <c r="V122" s="74">
        <v>946.48208</v>
      </c>
      <c r="W122" s="74">
        <v>946.49008</v>
      </c>
      <c r="X122" s="74">
        <v>946.49848</v>
      </c>
      <c r="Y122" s="74">
        <v>946.51016</v>
      </c>
      <c r="Z122" s="74">
        <v>946.51936</v>
      </c>
      <c r="AA122" s="74">
        <v>946.52896</v>
      </c>
      <c r="AB122" s="89">
        <v>946.53344</v>
      </c>
      <c r="AC122" s="73"/>
    </row>
    <row r="123" spans="1:29" ht="11.25">
      <c r="A123" s="96"/>
      <c r="B123" s="99"/>
      <c r="C123" s="70" t="s">
        <v>5</v>
      </c>
      <c r="D123" s="74">
        <v>1460.55556</v>
      </c>
      <c r="E123" s="74">
        <v>1460.5606</v>
      </c>
      <c r="F123" s="74">
        <v>1460.56436</v>
      </c>
      <c r="G123" s="74">
        <v>1460.5682</v>
      </c>
      <c r="H123" s="74">
        <v>1460.57148</v>
      </c>
      <c r="I123" s="74">
        <v>1460.57388</v>
      </c>
      <c r="J123" s="74">
        <v>1460.57692</v>
      </c>
      <c r="K123" s="74">
        <v>1460.57948</v>
      </c>
      <c r="L123" s="74">
        <v>1460.58252</v>
      </c>
      <c r="M123" s="74">
        <v>1460.58452</v>
      </c>
      <c r="N123" s="74">
        <v>1460.58676</v>
      </c>
      <c r="O123" s="74">
        <v>1460.58884</v>
      </c>
      <c r="P123" s="74">
        <v>1460.59132</v>
      </c>
      <c r="Q123" s="74">
        <v>1460.59396</v>
      </c>
      <c r="R123" s="74">
        <v>1460.5962</v>
      </c>
      <c r="S123" s="74">
        <v>1460.5994</v>
      </c>
      <c r="T123" s="74">
        <v>1460.60228</v>
      </c>
      <c r="U123" s="74">
        <v>1460.60492</v>
      </c>
      <c r="V123" s="74">
        <v>1460.60788</v>
      </c>
      <c r="W123" s="74">
        <v>1460.61012</v>
      </c>
      <c r="X123" s="74">
        <v>1460.61236</v>
      </c>
      <c r="Y123" s="74">
        <v>1460.61476</v>
      </c>
      <c r="Z123" s="74">
        <v>1460.61652</v>
      </c>
      <c r="AA123" s="74">
        <v>1460.61836</v>
      </c>
      <c r="AB123" s="89">
        <v>1460.62212</v>
      </c>
      <c r="AC123" s="73"/>
    </row>
    <row r="124" spans="1:29" ht="11.25">
      <c r="A124" s="96"/>
      <c r="B124" s="99"/>
      <c r="C124" s="70" t="s">
        <v>6</v>
      </c>
      <c r="D124" s="74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6"/>
      <c r="AC124" s="73"/>
    </row>
    <row r="125" spans="1:29" ht="33" customHeight="1" thickBot="1">
      <c r="A125" s="97"/>
      <c r="B125" s="100"/>
      <c r="C125" s="78" t="s">
        <v>7</v>
      </c>
      <c r="D125" s="79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6"/>
      <c r="AC125" s="88"/>
    </row>
    <row r="126" spans="1:29" ht="11.25">
      <c r="A126" s="95">
        <v>18</v>
      </c>
      <c r="B126" s="98" t="s">
        <v>35</v>
      </c>
      <c r="C126" s="62" t="s">
        <v>2</v>
      </c>
      <c r="D126" s="62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4"/>
      <c r="AC126" s="87"/>
    </row>
    <row r="127" spans="1:29" ht="11.25">
      <c r="A127" s="96"/>
      <c r="B127" s="99"/>
      <c r="C127" s="66" t="s">
        <v>3</v>
      </c>
      <c r="D127" s="66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8"/>
      <c r="AC127" s="73"/>
    </row>
    <row r="128" spans="1:29" ht="11.25">
      <c r="A128" s="96"/>
      <c r="B128" s="99"/>
      <c r="C128" s="70" t="s">
        <v>4</v>
      </c>
      <c r="D128" s="74">
        <v>1228.86356</v>
      </c>
      <c r="E128" s="74">
        <v>1228.86356</v>
      </c>
      <c r="F128" s="74">
        <v>1228.86356</v>
      </c>
      <c r="G128" s="74">
        <v>1228.86356</v>
      </c>
      <c r="H128" s="74">
        <v>1228.86356</v>
      </c>
      <c r="I128" s="74">
        <v>1228.86356</v>
      </c>
      <c r="J128" s="74">
        <v>1228.86356</v>
      </c>
      <c r="K128" s="74">
        <v>1228.86356</v>
      </c>
      <c r="L128" s="74">
        <v>1228.8754</v>
      </c>
      <c r="M128" s="74">
        <v>1228.89468</v>
      </c>
      <c r="N128" s="74">
        <v>1228.91956</v>
      </c>
      <c r="O128" s="74">
        <v>1228.94188</v>
      </c>
      <c r="P128" s="74">
        <v>1228.97252</v>
      </c>
      <c r="Q128" s="74">
        <v>1229.02484</v>
      </c>
      <c r="R128" s="74">
        <v>1229.04724</v>
      </c>
      <c r="S128" s="74">
        <v>1229.07796</v>
      </c>
      <c r="T128" s="74">
        <v>1229.1138</v>
      </c>
      <c r="U128" s="74">
        <v>1229.16436</v>
      </c>
      <c r="V128" s="74">
        <v>1229.17364</v>
      </c>
      <c r="W128" s="74">
        <v>1229.17364</v>
      </c>
      <c r="X128" s="74">
        <v>1229.17364</v>
      </c>
      <c r="Y128" s="74">
        <v>1229.17364</v>
      </c>
      <c r="Z128" s="74">
        <v>1229.17364</v>
      </c>
      <c r="AA128" s="74">
        <v>1229.1738</v>
      </c>
      <c r="AB128" s="74">
        <v>1229.1738</v>
      </c>
      <c r="AC128" s="73"/>
    </row>
    <row r="129" spans="1:29" ht="11.25">
      <c r="A129" s="96"/>
      <c r="B129" s="99"/>
      <c r="C129" s="70" t="s">
        <v>5</v>
      </c>
      <c r="D129" s="74">
        <v>1351.05128</v>
      </c>
      <c r="E129" s="74">
        <v>1351.05768</v>
      </c>
      <c r="F129" s="74">
        <v>1351.06472</v>
      </c>
      <c r="G129" s="74">
        <v>1351.0716</v>
      </c>
      <c r="H129" s="74">
        <v>1351.07816</v>
      </c>
      <c r="I129" s="74">
        <v>1351.08432</v>
      </c>
      <c r="J129" s="74">
        <v>131.09056</v>
      </c>
      <c r="K129" s="74">
        <v>1351.09696</v>
      </c>
      <c r="L129" s="74">
        <v>1351.144</v>
      </c>
      <c r="M129" s="74">
        <v>1351.21136</v>
      </c>
      <c r="N129" s="74">
        <v>1351.29248</v>
      </c>
      <c r="O129" s="74">
        <v>1351.3684</v>
      </c>
      <c r="P129" s="74">
        <v>1351.48864</v>
      </c>
      <c r="Q129" s="74">
        <v>1351.64776</v>
      </c>
      <c r="R129" s="74">
        <v>1351.7136</v>
      </c>
      <c r="S129" s="74">
        <v>1351.79264</v>
      </c>
      <c r="T129" s="74">
        <v>1351.86016</v>
      </c>
      <c r="U129" s="74">
        <v>1351.95088</v>
      </c>
      <c r="V129" s="74">
        <v>1351.98848</v>
      </c>
      <c r="W129" s="74">
        <v>1351.99224</v>
      </c>
      <c r="X129" s="74">
        <v>3151.99664</v>
      </c>
      <c r="Y129" s="74">
        <v>1352.00064</v>
      </c>
      <c r="Z129" s="74">
        <v>1352.00696</v>
      </c>
      <c r="AA129" s="74">
        <v>1352.0128</v>
      </c>
      <c r="AB129" s="89">
        <v>1352.02</v>
      </c>
      <c r="AC129" s="73"/>
    </row>
    <row r="130" spans="1:29" ht="11.25">
      <c r="A130" s="96"/>
      <c r="B130" s="99"/>
      <c r="C130" s="70" t="s">
        <v>6</v>
      </c>
      <c r="D130" s="74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6"/>
      <c r="AC130" s="73"/>
    </row>
    <row r="131" spans="1:29" ht="45" customHeight="1" thickBot="1">
      <c r="A131" s="97"/>
      <c r="B131" s="100"/>
      <c r="C131" s="78" t="s">
        <v>7</v>
      </c>
      <c r="D131" s="79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6"/>
      <c r="AC131" s="88"/>
    </row>
    <row r="132" spans="1:29" ht="11.25">
      <c r="A132" s="95">
        <v>19</v>
      </c>
      <c r="B132" s="98" t="s">
        <v>32</v>
      </c>
      <c r="C132" s="62" t="s">
        <v>2</v>
      </c>
      <c r="D132" s="62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4"/>
      <c r="AC132" s="87"/>
    </row>
    <row r="133" spans="1:29" ht="11.25">
      <c r="A133" s="96"/>
      <c r="B133" s="99"/>
      <c r="C133" s="66" t="s">
        <v>3</v>
      </c>
      <c r="D133" s="66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8"/>
      <c r="AC133" s="73"/>
    </row>
    <row r="134" spans="1:29" ht="11.25">
      <c r="A134" s="96"/>
      <c r="B134" s="99"/>
      <c r="C134" s="70" t="s">
        <v>4</v>
      </c>
      <c r="D134" s="74">
        <v>6225.11476</v>
      </c>
      <c r="E134" s="74">
        <v>6225.12836</v>
      </c>
      <c r="F134" s="74">
        <v>6225.14196</v>
      </c>
      <c r="G134" s="74">
        <v>6225.15508</v>
      </c>
      <c r="H134" s="74">
        <v>6225.1678</v>
      </c>
      <c r="I134" s="74">
        <v>6225.18044</v>
      </c>
      <c r="J134" s="74">
        <v>6225.19316</v>
      </c>
      <c r="K134" s="74">
        <v>6225.2118</v>
      </c>
      <c r="L134" s="74">
        <v>6225.31428</v>
      </c>
      <c r="M134" s="74">
        <v>6225.39604</v>
      </c>
      <c r="N134" s="74">
        <v>6225.46532</v>
      </c>
      <c r="O134" s="74">
        <v>6225.52548</v>
      </c>
      <c r="P134" s="74">
        <v>6225.66788</v>
      </c>
      <c r="Q134" s="74">
        <v>6225.72724</v>
      </c>
      <c r="R134" s="74">
        <v>6225.87588</v>
      </c>
      <c r="S134" s="74">
        <v>6226.18268</v>
      </c>
      <c r="T134" s="74">
        <v>6226.32452</v>
      </c>
      <c r="U134" s="74">
        <v>6226.3402</v>
      </c>
      <c r="V134" s="74">
        <v>6226.40644</v>
      </c>
      <c r="W134" s="74">
        <v>6226.46332</v>
      </c>
      <c r="X134" s="74">
        <v>6226.47572</v>
      </c>
      <c r="Y134" s="74">
        <v>6226.4886</v>
      </c>
      <c r="Z134" s="74">
        <v>6226.50188</v>
      </c>
      <c r="AA134" s="74">
        <v>6226.51524</v>
      </c>
      <c r="AB134" s="89">
        <v>6226.52852</v>
      </c>
      <c r="AC134" s="73"/>
    </row>
    <row r="135" spans="1:29" ht="11.25">
      <c r="A135" s="96"/>
      <c r="B135" s="99"/>
      <c r="C135" s="70" t="s">
        <v>5</v>
      </c>
      <c r="D135" s="74">
        <v>5259.85224</v>
      </c>
      <c r="E135" s="74">
        <v>5259.85224</v>
      </c>
      <c r="F135" s="74">
        <v>5259.85224</v>
      </c>
      <c r="G135" s="74">
        <v>5259.85224</v>
      </c>
      <c r="H135" s="74">
        <v>5259.85224</v>
      </c>
      <c r="I135" s="74">
        <v>5259.85224</v>
      </c>
      <c r="J135" s="74">
        <v>5259.85224</v>
      </c>
      <c r="K135" s="74">
        <v>5259.85224</v>
      </c>
      <c r="L135" s="74">
        <v>5259.88432</v>
      </c>
      <c r="M135" s="74">
        <v>5259.88432</v>
      </c>
      <c r="N135" s="74">
        <v>5259.89976</v>
      </c>
      <c r="O135" s="74">
        <v>5259.97184</v>
      </c>
      <c r="P135" s="74">
        <v>5259.9988</v>
      </c>
      <c r="Q135" s="74">
        <v>5260.01088</v>
      </c>
      <c r="R135" s="74">
        <v>5260.05472</v>
      </c>
      <c r="S135" s="74">
        <v>5260.2408</v>
      </c>
      <c r="T135" s="74">
        <v>5260.24272</v>
      </c>
      <c r="U135" s="74">
        <v>5260.2428</v>
      </c>
      <c r="V135" s="74">
        <v>5260.27008</v>
      </c>
      <c r="W135" s="74">
        <v>5260.29992</v>
      </c>
      <c r="X135" s="74">
        <v>5260.29992</v>
      </c>
      <c r="Y135" s="74">
        <v>5260.29992</v>
      </c>
      <c r="Z135" s="74">
        <v>5260.29992</v>
      </c>
      <c r="AA135" s="74">
        <v>5260.29992</v>
      </c>
      <c r="AB135" s="74">
        <v>5260.29992</v>
      </c>
      <c r="AC135" s="73"/>
    </row>
    <row r="136" spans="1:29" ht="11.25">
      <c r="A136" s="96"/>
      <c r="B136" s="99"/>
      <c r="C136" s="70" t="s">
        <v>6</v>
      </c>
      <c r="D136" s="74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6"/>
      <c r="AC136" s="73"/>
    </row>
    <row r="137" spans="1:29" ht="33.75" customHeight="1" thickBot="1">
      <c r="A137" s="97"/>
      <c r="B137" s="100"/>
      <c r="C137" s="78" t="s">
        <v>7</v>
      </c>
      <c r="D137" s="79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6"/>
      <c r="AC137" s="88"/>
    </row>
    <row r="138" spans="1:29" ht="16.5" customHeight="1">
      <c r="A138" s="115" t="s">
        <v>15</v>
      </c>
      <c r="B138" s="116"/>
      <c r="C138" s="116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1"/>
      <c r="AC138" s="92"/>
    </row>
    <row r="139" spans="1:29" ht="17.25" customHeight="1" thickBot="1">
      <c r="A139" s="117" t="s">
        <v>16</v>
      </c>
      <c r="B139" s="118"/>
      <c r="C139" s="118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4"/>
      <c r="AC139" s="88"/>
    </row>
    <row r="140" spans="1:28" s="28" customFormat="1" ht="17.25" customHeight="1">
      <c r="A140" s="42"/>
      <c r="B140" s="42"/>
      <c r="C140" s="42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4"/>
    </row>
    <row r="141" spans="1:28" s="28" customFormat="1" ht="12.75">
      <c r="A141" s="42"/>
      <c r="B141" s="42"/>
      <c r="C141" s="42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4"/>
    </row>
    <row r="143" spans="4:14" ht="15.75">
      <c r="D143" s="45" t="s">
        <v>22</v>
      </c>
      <c r="E143" s="46"/>
      <c r="F143" s="46"/>
      <c r="G143" s="46"/>
      <c r="H143" s="46"/>
      <c r="I143" s="46"/>
      <c r="J143" s="47"/>
      <c r="L143" s="48" t="s">
        <v>23</v>
      </c>
      <c r="M143" s="26"/>
      <c r="N143" s="4"/>
    </row>
    <row r="144" spans="4:14" ht="12.75">
      <c r="D144" s="47"/>
      <c r="E144" s="47"/>
      <c r="F144" s="1"/>
      <c r="G144" s="1"/>
      <c r="H144" s="49" t="s">
        <v>13</v>
      </c>
      <c r="J144" s="1"/>
      <c r="K144" s="3" t="s">
        <v>12</v>
      </c>
      <c r="L144" s="22"/>
      <c r="M144" s="24"/>
      <c r="N144" s="4"/>
    </row>
    <row r="145" spans="4:14" ht="14.25">
      <c r="D145" s="47"/>
      <c r="E145" s="47"/>
      <c r="F145" s="50"/>
      <c r="G145" s="6"/>
      <c r="H145" s="3"/>
      <c r="I145" s="50"/>
      <c r="J145" s="50"/>
      <c r="K145" s="51"/>
      <c r="N145" s="4"/>
    </row>
    <row r="146" spans="4:11" ht="14.25">
      <c r="D146" s="52"/>
      <c r="E146" s="53"/>
      <c r="F146" s="54"/>
      <c r="G146" s="54"/>
      <c r="H146" s="54"/>
      <c r="I146" s="54"/>
      <c r="J146" s="50"/>
      <c r="K146" s="51"/>
    </row>
    <row r="147" spans="4:11" ht="14.25">
      <c r="D147" s="52"/>
      <c r="E147" s="53"/>
      <c r="F147" s="54"/>
      <c r="G147" s="54"/>
      <c r="H147" s="54"/>
      <c r="I147" s="54"/>
      <c r="J147" s="50"/>
      <c r="K147" s="51"/>
    </row>
    <row r="148" spans="4:12" ht="15">
      <c r="D148" s="45" t="s">
        <v>14</v>
      </c>
      <c r="E148" s="46"/>
      <c r="F148" s="46"/>
      <c r="G148" s="46"/>
      <c r="H148" s="46"/>
      <c r="I148" s="46"/>
      <c r="J148" s="47"/>
      <c r="L148" s="48" t="s">
        <v>24</v>
      </c>
    </row>
    <row r="149" spans="1:18" ht="15.75">
      <c r="A149" s="25"/>
      <c r="C149" s="11"/>
      <c r="D149" s="47"/>
      <c r="E149" s="47"/>
      <c r="F149" s="1"/>
      <c r="G149" s="1"/>
      <c r="H149" s="49" t="s">
        <v>13</v>
      </c>
      <c r="I149" s="1"/>
      <c r="K149" s="3" t="s">
        <v>12</v>
      </c>
      <c r="L149" s="27"/>
      <c r="M149" s="26"/>
      <c r="N149" s="11"/>
      <c r="O149" s="12"/>
      <c r="P149" s="13"/>
      <c r="Q149" s="9"/>
      <c r="R149" s="9"/>
    </row>
    <row r="150" spans="2:18" ht="15">
      <c r="B150" s="17"/>
      <c r="C150" s="18"/>
      <c r="D150" s="21"/>
      <c r="E150" s="19"/>
      <c r="F150" s="19"/>
      <c r="G150" s="19"/>
      <c r="H150" s="20"/>
      <c r="I150" s="20"/>
      <c r="J150" s="22"/>
      <c r="K150" s="23"/>
      <c r="L150" s="22"/>
      <c r="M150" s="24"/>
      <c r="N150" s="2"/>
      <c r="O150" s="9"/>
      <c r="Q150" s="9"/>
      <c r="R150" s="9"/>
    </row>
    <row r="151" spans="3:11" ht="15.75">
      <c r="C151" s="10"/>
      <c r="E151" s="14"/>
      <c r="F151" s="14"/>
      <c r="G151" s="15"/>
      <c r="H151" s="16"/>
      <c r="I151" s="16"/>
      <c r="J151" s="16"/>
      <c r="K151" s="16"/>
    </row>
    <row r="152" spans="2:11" ht="12.75">
      <c r="B152" s="114" t="s">
        <v>36</v>
      </c>
      <c r="C152" s="114"/>
      <c r="D152" s="114"/>
      <c r="E152" s="1"/>
      <c r="F152" s="1"/>
      <c r="G152" s="1"/>
      <c r="H152" s="15"/>
      <c r="I152" s="15"/>
      <c r="J152" s="15"/>
      <c r="K152" s="15"/>
    </row>
    <row r="153" spans="2:11" ht="14.25" customHeight="1">
      <c r="B153" s="114"/>
      <c r="C153" s="114"/>
      <c r="D153" s="114"/>
      <c r="E153" s="1"/>
      <c r="F153" s="1"/>
      <c r="G153" s="15"/>
      <c r="H153" s="15"/>
      <c r="I153" s="15"/>
      <c r="J153" s="15"/>
      <c r="K153" s="15"/>
    </row>
    <row r="154" spans="2:11" ht="12.75">
      <c r="B154" s="114" t="s">
        <v>37</v>
      </c>
      <c r="C154" s="114"/>
      <c r="D154" s="114"/>
      <c r="E154" s="1"/>
      <c r="F154" s="1"/>
      <c r="G154" s="15"/>
      <c r="H154" s="15"/>
      <c r="I154" s="15"/>
      <c r="J154" s="15"/>
      <c r="K154" s="15"/>
    </row>
    <row r="156" spans="4:6" ht="11.25">
      <c r="D156" s="1"/>
      <c r="E156" s="1"/>
      <c r="F156" s="1"/>
    </row>
  </sheetData>
  <sheetProtection/>
  <mergeCells count="52">
    <mergeCell ref="B152:D152"/>
    <mergeCell ref="B153:D153"/>
    <mergeCell ref="B154:D154"/>
    <mergeCell ref="A24:A29"/>
    <mergeCell ref="B24:B29"/>
    <mergeCell ref="A138:C138"/>
    <mergeCell ref="A30:A35"/>
    <mergeCell ref="B30:B35"/>
    <mergeCell ref="A139:C139"/>
    <mergeCell ref="A36:A41"/>
    <mergeCell ref="AC9:AC10"/>
    <mergeCell ref="A9:A10"/>
    <mergeCell ref="A17:A22"/>
    <mergeCell ref="B17:B22"/>
    <mergeCell ref="A11:A16"/>
    <mergeCell ref="B11:B16"/>
    <mergeCell ref="D9:AB9"/>
    <mergeCell ref="B9:B10"/>
    <mergeCell ref="C9:C10"/>
    <mergeCell ref="A54:A59"/>
    <mergeCell ref="B54:B59"/>
    <mergeCell ref="A60:A65"/>
    <mergeCell ref="B60:B65"/>
    <mergeCell ref="B36:B41"/>
    <mergeCell ref="A42:A47"/>
    <mergeCell ref="B42:B47"/>
    <mergeCell ref="A48:A53"/>
    <mergeCell ref="B48:B53"/>
    <mergeCell ref="A102:A107"/>
    <mergeCell ref="B102:B107"/>
    <mergeCell ref="A66:A71"/>
    <mergeCell ref="B66:B71"/>
    <mergeCell ref="A72:A77"/>
    <mergeCell ref="B72:B77"/>
    <mergeCell ref="A78:A83"/>
    <mergeCell ref="B78:B83"/>
    <mergeCell ref="A84:A89"/>
    <mergeCell ref="B84:B89"/>
    <mergeCell ref="A90:A95"/>
    <mergeCell ref="B90:B95"/>
    <mergeCell ref="A96:A101"/>
    <mergeCell ref="B96:B101"/>
    <mergeCell ref="A132:A137"/>
    <mergeCell ref="B132:B137"/>
    <mergeCell ref="A108:A113"/>
    <mergeCell ref="B108:B113"/>
    <mergeCell ref="A114:A119"/>
    <mergeCell ref="B114:B119"/>
    <mergeCell ref="A120:A125"/>
    <mergeCell ref="B120:B125"/>
    <mergeCell ref="A126:A131"/>
    <mergeCell ref="B126:B131"/>
  </mergeCells>
  <printOptions/>
  <pageMargins left="0.3937007874015748" right="0.1968503937007874" top="0.7086614173228347" bottom="0.3937007874015748" header="0.5118110236220472" footer="0.5118110236220472"/>
  <pageSetup fitToHeight="2" fitToWidth="1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МН "Дружба"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ShulpenkovaTV</dc:creator>
  <cp:keywords/>
  <dc:description/>
  <cp:lastModifiedBy>XP</cp:lastModifiedBy>
  <cp:lastPrinted>2017-06-28T14:27:02Z</cp:lastPrinted>
  <dcterms:created xsi:type="dcterms:W3CDTF">2003-12-26T11:18:07Z</dcterms:created>
  <dcterms:modified xsi:type="dcterms:W3CDTF">2018-06-27T04:46:10Z</dcterms:modified>
  <cp:category/>
  <cp:version/>
  <cp:contentType/>
  <cp:contentStatus/>
</cp:coreProperties>
</file>