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1000" yWindow="255" windowWidth="18705" windowHeight="7200"/>
  </bookViews>
  <sheets>
    <sheet name="нпс, пс" sheetId="1" r:id="rId1"/>
  </sheets>
  <definedNames>
    <definedName name="_xlnm.Print_Area" localSheetId="0">'нпс, пс'!$A$1:$AC$154</definedName>
  </definedNames>
  <calcPr calcId="145621" concurrentCalc="0"/>
</workbook>
</file>

<file path=xl/calcChain.xml><?xml version="1.0" encoding="utf-8"?>
<calcChain xmlns="http://schemas.openxmlformats.org/spreadsheetml/2006/main">
  <c r="AC137" i="1" l="1"/>
  <c r="AC136" i="1"/>
  <c r="AC133" i="1"/>
  <c r="AC132" i="1"/>
  <c r="AC131" i="1"/>
  <c r="AC130" i="1"/>
  <c r="AC127" i="1"/>
  <c r="AC126" i="1"/>
  <c r="AC125" i="1"/>
  <c r="AC124" i="1"/>
  <c r="AC121" i="1"/>
  <c r="AC120" i="1"/>
  <c r="AC119" i="1"/>
  <c r="AC118" i="1"/>
  <c r="AC115" i="1"/>
  <c r="AC114" i="1"/>
  <c r="AC113" i="1"/>
  <c r="AC112" i="1"/>
  <c r="AC109" i="1"/>
  <c r="AC108" i="1"/>
  <c r="AC107" i="1"/>
  <c r="AC106" i="1"/>
  <c r="AC103" i="1"/>
  <c r="AC102" i="1"/>
  <c r="AC101" i="1"/>
  <c r="AC100" i="1"/>
  <c r="AC97" i="1"/>
  <c r="AC96" i="1"/>
  <c r="AC95" i="1"/>
  <c r="AC94" i="1"/>
  <c r="AC91" i="1"/>
  <c r="AC90" i="1"/>
  <c r="AC65" i="1"/>
  <c r="AC64" i="1"/>
  <c r="AC61" i="1"/>
  <c r="AC60" i="1"/>
  <c r="AC59" i="1"/>
  <c r="AC58" i="1"/>
  <c r="AC55" i="1"/>
  <c r="AC54" i="1"/>
  <c r="AC36" i="1"/>
  <c r="AC22" i="1"/>
  <c r="AC21" i="1"/>
  <c r="AC16" i="1"/>
  <c r="AC15" i="1"/>
  <c r="AC41" i="1"/>
  <c r="AC11" i="1"/>
  <c r="AC12" i="1"/>
  <c r="AC17" i="1"/>
  <c r="AC18" i="1"/>
  <c r="AC24" i="1"/>
  <c r="AC25" i="1"/>
  <c r="AC28" i="1"/>
  <c r="AC29" i="1"/>
  <c r="AC30" i="1"/>
  <c r="AC34" i="1"/>
  <c r="AC35" i="1"/>
  <c r="AC37" i="1"/>
  <c r="AC40" i="1"/>
  <c r="AC42" i="1"/>
  <c r="AC43" i="1"/>
  <c r="AC46" i="1"/>
  <c r="AC47" i="1"/>
  <c r="AC48" i="1"/>
  <c r="AC49" i="1"/>
  <c r="AC52" i="1"/>
  <c r="AC53" i="1"/>
  <c r="AC66" i="1"/>
  <c r="AC67" i="1"/>
  <c r="AC70" i="1"/>
  <c r="AC71" i="1"/>
  <c r="AC72" i="1"/>
  <c r="AC73" i="1"/>
  <c r="AC76" i="1"/>
  <c r="AC77" i="1"/>
  <c r="AC78" i="1"/>
  <c r="AC79" i="1"/>
  <c r="AC82" i="1"/>
  <c r="AC83" i="1"/>
  <c r="AC84" i="1"/>
  <c r="AC85" i="1"/>
  <c r="AC88" i="1"/>
  <c r="AC89" i="1"/>
  <c r="AC31" i="1"/>
</calcChain>
</file>

<file path=xl/comments1.xml><?xml version="1.0" encoding="utf-8"?>
<comments xmlns="http://schemas.openxmlformats.org/spreadsheetml/2006/main">
  <authors>
    <author xml:space="preserve"> 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Пример: ОАО"Самараэнерго"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Пример: ПС "Самара" 110/6 кВ. РУ-6кВ. 
ячейка №1, фидер и т.д.
</t>
        </r>
      </text>
    </comment>
  </commentList>
</comments>
</file>

<file path=xl/sharedStrings.xml><?xml version="1.0" encoding="utf-8"?>
<sst xmlns="http://schemas.openxmlformats.org/spreadsheetml/2006/main" count="172" uniqueCount="50">
  <si>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</si>
  <si>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</si>
  <si>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</si>
  <si>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</si>
  <si>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</si>
  <si>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</si>
  <si>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</si>
  <si>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</si>
  <si>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(дата)</t>
  </si>
  <si>
    <t>Время суток, час (время московское)</t>
  </si>
  <si>
    <t>(наименование АО-энерго или региона)</t>
  </si>
  <si>
    <t>параметры</t>
  </si>
  <si>
    <t>(Ф.И.О.)</t>
  </si>
  <si>
    <t>(подпись)</t>
  </si>
  <si>
    <t xml:space="preserve">Исполнитель: 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</si>
  <si>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</si>
  <si>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</si>
  <si>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</si>
  <si>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</si>
  <si>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Ведомость потребления электической энергиии</t>
  </si>
  <si>
    <t>Форма №1</t>
  </si>
  <si>
    <r>
      <t>________</t>
    </r>
    <r>
      <rPr>
        <u/>
        <sz val="8"/>
        <rFont val="Cambria"/>
        <family val="1"/>
        <charset val="204"/>
      </rPr>
      <t>ООО "Башкирэнерго"________</t>
    </r>
  </si>
  <si>
    <t xml:space="preserve">Главный энергетик: </t>
  </si>
  <si>
    <r>
      <t xml:space="preserve"> ___________________  _____</t>
    </r>
    <r>
      <rPr>
        <b/>
        <u/>
        <sz val="11"/>
        <rFont val="Arial Cyr"/>
        <charset val="204"/>
      </rPr>
      <t>Телицын А.В.</t>
    </r>
    <r>
      <rPr>
        <b/>
        <sz val="11"/>
        <rFont val="Arial Cyr"/>
        <family val="2"/>
        <charset val="204"/>
      </rPr>
      <t>_____</t>
    </r>
  </si>
  <si>
    <r>
      <t>___________________  _____</t>
    </r>
    <r>
      <rPr>
        <b/>
        <u/>
        <sz val="11"/>
        <rFont val="Arial Cyr"/>
        <charset val="204"/>
      </rPr>
      <t>Газин М.Р.</t>
    </r>
    <r>
      <rPr>
        <b/>
        <sz val="11"/>
        <rFont val="Arial Cyr"/>
        <charset val="204"/>
      </rPr>
      <t>_____</t>
    </r>
  </si>
  <si>
    <t>ГПП 110/10 Завод, ВЛ-110 кВ Аксаково - Завод, 1ц, опора №41</t>
  </si>
  <si>
    <t>ГПП 110/10 Завод, ВЛ-110 кВ Аксаково - Завод, 2ц, опора №42</t>
  </si>
  <si>
    <t xml:space="preserve">ГПП 110/10 Завод, РП-10 кВ №4, 2 с.ш., яч.№4, КЛЗ-Ф28 ООО "Белебей-АвтоТранс" </t>
  </si>
  <si>
    <t xml:space="preserve">ГПП 110/10 Завод, ТП 10/0,4 кВ №38, 1 с.ш., ф.№1, АВМ-4 - ВРУ-0,4 кВ производственная база ООО "Белебеевский водоканал" </t>
  </si>
  <si>
    <t>ГПП 110/10 Завод, ТП 10/0,4 кВ №38, 2 с.ш., ф.№3, АВМ-4 - ВРУ-0,4 кВ производственная база ООО "Белебеевский водоканал"</t>
  </si>
  <si>
    <t>ГПП 110/10 Завод, ТП 10/0,4 кВ №35, РУ 0,4 кВ 2 с.ш. 0,4 кВ, ф.№14, КЛ 0,4 кВ в сторону ВРУ 0,4 кВ (ящик учета электроэнергии)      ООО "Пропан"</t>
  </si>
  <si>
    <t>ГПП 110/10 Завод, ТП 10/0,4 кВ №50, РУ 0,4 кВ 1 с.ш. 0,4 кВ,  ф.№2 в сторону ВРУ 0,4 кВ КФХ Акимов И.А.</t>
  </si>
  <si>
    <t xml:space="preserve">ГПП 110/10 Завод, РП-10 кВ №4, ТП 10/0,4 кВ №45, РУ 0,4 кВ, 2 с.ш. 0,4 кВ, СП-62 №3 ПЧ-47 ВЛ 0,4 кВ ЯБПВУ-4 0,4кВ в сторону КЛ 0,4 кВ   ИП "Коваль" </t>
  </si>
  <si>
    <t>ГПП 110/10 Завод, РП-10 кВ №4, ТП 10/0,4 кВ №45, РУ 0,4 кВ, 1 с.ш. 0,4 кВ, АВ 0,4 кВ в сторону КЛ 0,4 кВ на ЩСУН ИП "Дворянинов"</t>
  </si>
  <si>
    <t xml:space="preserve">ГПП 110/10 Завод, ТП 10/0,4 кВ № 1 РУ 0,4 кВ 2 с.ш. 0,4 кВ яч. № 14 ВЛ 0,4 кВ отпайка от опоры №3 в сторону КЛ 0,4 кВ  ООО "Выбор" </t>
  </si>
  <si>
    <t>ГПП 110/10 Завод, РП-10 кВ №4, ТП 10/0,4 кВ №45, РУ 0,4 кВ, 2 с.ш. 0,4 кВ, СП-62 №3 ПЧ-47 ВЛ 0,4 кВ ЯБПВУ-4 0,4кВ в сторону КЛ 0,4 кВ  "ИП Филатов"</t>
  </si>
  <si>
    <r>
      <t>тел: _</t>
    </r>
    <r>
      <rPr>
        <u/>
        <sz val="10"/>
        <rFont val="Arial Cyr"/>
        <charset val="204"/>
      </rPr>
      <t>(34786) 6-13-29</t>
    </r>
    <r>
      <rPr>
        <sz val="10"/>
        <rFont val="Arial Cyr"/>
        <family val="2"/>
        <charset val="204"/>
      </rPr>
      <t>_</t>
    </r>
  </si>
  <si>
    <r>
      <t>e-mail: _</t>
    </r>
    <r>
      <rPr>
        <u/>
        <sz val="10"/>
        <rFont val="Arial Cyr"/>
        <charset val="204"/>
      </rPr>
      <t>mgazin@belzan.ru</t>
    </r>
    <r>
      <rPr>
        <sz val="10"/>
        <rFont val="Arial Cyr"/>
        <family val="2"/>
        <charset val="204"/>
      </rPr>
      <t>_</t>
    </r>
  </si>
  <si>
    <t xml:space="preserve">ГПП 110/10 Завод, РП-10 кВ №2, 2 с.ш., яч.№30, КЛ-Ф230 ОАО "Керамика" </t>
  </si>
  <si>
    <t xml:space="preserve">ГПП 110/10 Завод, РП-10 кВ №2, 1 с.ш., яч.№19, КЛ-Ф219 ОАО "Керамика" </t>
  </si>
  <si>
    <t xml:space="preserve">ГПП 110/10 Завод, РП-10 кВ №7, 2 с.ш., яч. №15 ОЗК "Чайка" </t>
  </si>
  <si>
    <t xml:space="preserve">ГПП 110/10 Завод, РП-10 кВ №7, 1 с.ш., яч. №2 ОЗК "Чайка" </t>
  </si>
  <si>
    <t>ГПП 110/10 Завод, ЗРУ-10 кВ, 1 с.ш., яч. №25 "Микрорайон 25"</t>
  </si>
  <si>
    <t>ГПП 110/10 Завод, ЗРУ-10 кВ, 2 с.ш., яч. №20 "Микрорайон 25"</t>
  </si>
  <si>
    <t xml:space="preserve">ГПП 110/10 Завод, ЗРУ-10 кВ, 2 с.ш., яч. №4 "Телецентр" </t>
  </si>
  <si>
    <t xml:space="preserve">ГПП 110/10 Завод, РП-10 кВ №4, 1 с.ш., яч.№3, КЛЗ-Ф21 ООО "Белебей-АвтоТранс" </t>
  </si>
  <si>
    <t>ГПП 110/10 Завод, ЗРУ-10 кВ, 1 с.ш., яч. №41 "Микрорайон 24"</t>
  </si>
  <si>
    <t>ГПП 110/10 Завод, ЗРУ-10 кВ, 2 с.ш., яч. №51 "Микрорайон 24"</t>
  </si>
  <si>
    <t>замеры режимного дня "16" июня 2021 г. по АО "Белебеевский завод "Автонормаль"</t>
  </si>
  <si>
    <t>8032,51,32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</si>
</sst>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"/>
    <numFmt numFmtId="173" formatCode="0.0000"/>
  </numFmts>
  <fonts count="26"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u/>
      <sz val="8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8"/>
      <name val="Cambria"/>
      <family val="1"/>
      <charset val="204"/>
    </font>
    <font>
      <b/>
      <sz val="14"/>
      <name val="Cambria"/>
      <family val="1"/>
      <charset val="204"/>
    </font>
    <font>
      <b/>
      <sz val="8"/>
      <name val="Cambria"/>
      <family val="1"/>
      <charset val="204"/>
    </font>
    <font>
      <b/>
      <sz val="10"/>
      <color indexed="10"/>
      <name val="Cambria"/>
      <family val="1"/>
      <charset val="204"/>
    </font>
    <font>
      <sz val="10"/>
      <name val="Cambria"/>
      <family val="1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u/>
      <sz val="11"/>
      <name val="Arial Cyr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/>
    <xf numFmtId="1" fontId="1" fillId="0" borderId="0" xfId="0" applyNumberFormat="1" applyFont="1"/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/>
    <xf numFmtId="1" fontId="1" fillId="0" borderId="0" xfId="0" applyNumberFormat="1" applyFont="1" applyFill="1"/>
    <xf numFmtId="172" fontId="1" fillId="0" borderId="0" xfId="0" applyNumberFormat="1" applyFont="1" applyAlignment="1">
      <alignment horizontal="right"/>
    </xf>
    <xf numFmtId="172" fontId="9" fillId="0" borderId="0" xfId="0" applyNumberFormat="1" applyFont="1"/>
    <xf numFmtId="0" fontId="6" fillId="0" borderId="0" xfId="0" applyFont="1" applyAlignment="1">
      <alignment horizontal="right" vertical="center" wrapText="1"/>
    </xf>
    <xf numFmtId="172" fontId="6" fillId="0" borderId="0" xfId="0" applyNumberFormat="1" applyFont="1" applyAlignment="1">
      <alignment horizontal="right" vertical="center" wrapText="1"/>
    </xf>
    <xf numFmtId="172" fontId="6" fillId="0" borderId="0" xfId="0" applyNumberFormat="1" applyFont="1" applyAlignment="1">
      <alignment horizontal="right"/>
    </xf>
    <xf numFmtId="172" fontId="9" fillId="0" borderId="0" xfId="0" applyNumberFormat="1" applyFont="1" applyBorder="1" applyAlignment="1">
      <alignment horizontal="right"/>
    </xf>
    <xf numFmtId="172" fontId="1" fillId="0" borderId="0" xfId="0" applyNumberFormat="1" applyFont="1" applyBorder="1"/>
    <xf numFmtId="172" fontId="9" fillId="0" borderId="0" xfId="0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 vertical="center" wrapText="1"/>
    </xf>
    <xf numFmtId="172" fontId="5" fillId="0" borderId="0" xfId="0" applyNumberFormat="1" applyFont="1"/>
    <xf numFmtId="0" fontId="4" fillId="0" borderId="0" xfId="0" applyFont="1" applyFill="1" applyAlignment="1">
      <alignment horizontal="right"/>
    </xf>
    <xf numFmtId="172" fontId="5" fillId="0" borderId="0" xfId="0" applyNumberFormat="1" applyFont="1" applyAlignment="1">
      <alignment horizontal="right" vertical="center" wrapText="1"/>
    </xf>
    <xf numFmtId="172" fontId="4" fillId="0" borderId="0" xfId="0" applyNumberFormat="1" applyFont="1" applyAlignment="1">
      <alignment horizontal="right" vertical="center" wrapText="1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/>
    <xf numFmtId="0" fontId="6" fillId="0" borderId="0" xfId="0" applyFont="1"/>
    <xf numFmtId="0" fontId="12" fillId="0" borderId="0" xfId="0" applyFont="1" applyFill="1" applyAlignment="1">
      <alignment horizontal="right"/>
    </xf>
    <xf numFmtId="172" fontId="12" fillId="0" borderId="0" xfId="0" applyNumberFormat="1" applyFont="1" applyAlignment="1">
      <alignment horizontal="right"/>
    </xf>
    <xf numFmtId="0" fontId="1" fillId="2" borderId="0" xfId="0" applyFont="1" applyFill="1"/>
    <xf numFmtId="1" fontId="1" fillId="2" borderId="0" xfId="0" applyNumberFormat="1" applyFont="1" applyFill="1"/>
    <xf numFmtId="172" fontId="15" fillId="0" borderId="0" xfId="0" applyNumberFormat="1" applyFont="1"/>
    <xf numFmtId="172" fontId="16" fillId="0" borderId="0" xfId="0" applyNumberFormat="1" applyFont="1"/>
    <xf numFmtId="172" fontId="16" fillId="0" borderId="0" xfId="0" applyNumberFormat="1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right" vertical="center" wrapText="1"/>
    </xf>
    <xf numFmtId="172" fontId="17" fillId="0" borderId="0" xfId="0" applyNumberFormat="1" applyFont="1" applyAlignment="1">
      <alignment horizontal="right" vertical="center" wrapText="1"/>
    </xf>
    <xf numFmtId="172" fontId="17" fillId="0" borderId="0" xfId="0" applyNumberFormat="1" applyFont="1"/>
    <xf numFmtId="172" fontId="17" fillId="0" borderId="0" xfId="0" applyNumberFormat="1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172" fontId="18" fillId="0" borderId="0" xfId="0" applyNumberFormat="1" applyFont="1"/>
    <xf numFmtId="172" fontId="17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1" fontId="2" fillId="2" borderId="0" xfId="0" applyNumberFormat="1" applyFont="1" applyFill="1" applyBorder="1"/>
    <xf numFmtId="0" fontId="22" fillId="0" borderId="0" xfId="0" applyFont="1" applyFill="1" applyAlignment="1">
      <alignment horizontal="left"/>
    </xf>
    <xf numFmtId="0" fontId="23" fillId="0" borderId="0" xfId="0" applyFont="1"/>
    <xf numFmtId="0" fontId="7" fillId="0" borderId="0" xfId="0" applyFont="1"/>
    <xf numFmtId="0" fontId="2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2" fontId="23" fillId="0" borderId="0" xfId="0" applyNumberFormat="1" applyFont="1"/>
    <xf numFmtId="172" fontId="7" fillId="0" borderId="0" xfId="0" applyNumberFormat="1" applyFont="1"/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right" vertical="center" wrapText="1"/>
    </xf>
    <xf numFmtId="172" fontId="23" fillId="0" borderId="0" xfId="0" applyNumberFormat="1" applyFont="1" applyAlignment="1">
      <alignment horizontal="right" vertical="center" wrapText="1"/>
    </xf>
    <xf numFmtId="0" fontId="1" fillId="0" borderId="0" xfId="0" applyFont="1" applyFill="1"/>
    <xf numFmtId="0" fontId="17" fillId="0" borderId="0" xfId="0" applyFont="1" applyFill="1"/>
    <xf numFmtId="172" fontId="17" fillId="0" borderId="0" xfId="0" applyNumberFormat="1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 vertical="center" wrapText="1"/>
    </xf>
    <xf numFmtId="1" fontId="19" fillId="0" borderId="1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Fill="1" applyBorder="1"/>
    <xf numFmtId="1" fontId="1" fillId="0" borderId="4" xfId="0" applyNumberFormat="1" applyFont="1" applyFill="1" applyBorder="1"/>
    <xf numFmtId="1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right" vertical="center" wrapText="1"/>
    </xf>
    <xf numFmtId="1" fontId="1" fillId="0" borderId="6" xfId="0" applyNumberFormat="1" applyFont="1" applyFill="1" applyBorder="1"/>
    <xf numFmtId="1" fontId="1" fillId="0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right" vertical="center" wrapText="1"/>
    </xf>
    <xf numFmtId="173" fontId="1" fillId="0" borderId="6" xfId="0" applyNumberFormat="1" applyFont="1" applyFill="1" applyBorder="1" applyAlignment="1">
      <alignment horizontal="right" vertical="center" wrapText="1"/>
    </xf>
    <xf numFmtId="173" fontId="1" fillId="0" borderId="8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/>
    <xf numFmtId="172" fontId="1" fillId="0" borderId="6" xfId="0" applyNumberFormat="1" applyFont="1" applyFill="1" applyBorder="1" applyAlignment="1">
      <alignment horizontal="right" vertical="center" wrapText="1"/>
    </xf>
    <xf numFmtId="172" fontId="1" fillId="0" borderId="6" xfId="0" applyNumberFormat="1" applyFont="1" applyFill="1" applyBorder="1"/>
    <xf numFmtId="172" fontId="1" fillId="0" borderId="8" xfId="0" applyNumberFormat="1" applyFont="1" applyFill="1" applyBorder="1"/>
    <xf numFmtId="172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 wrapText="1"/>
    </xf>
    <xf numFmtId="172" fontId="1" fillId="0" borderId="9" xfId="0" applyNumberFormat="1" applyFont="1" applyFill="1" applyBorder="1" applyAlignment="1">
      <alignment horizontal="center"/>
    </xf>
    <xf numFmtId="172" fontId="1" fillId="0" borderId="1" xfId="0" applyNumberFormat="1" applyFont="1" applyFill="1" applyBorder="1"/>
    <xf numFmtId="172" fontId="1" fillId="0" borderId="2" xfId="0" applyNumberFormat="1" applyFont="1" applyFill="1" applyBorder="1"/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horizontal="right" vertical="center" wrapText="1"/>
    </xf>
    <xf numFmtId="172" fontId="9" fillId="0" borderId="0" xfId="0" applyNumberFormat="1" applyFont="1" applyFill="1"/>
    <xf numFmtId="0" fontId="1" fillId="0" borderId="10" xfId="0" applyFont="1" applyFill="1" applyBorder="1"/>
    <xf numFmtId="0" fontId="1" fillId="0" borderId="9" xfId="0" applyFont="1" applyFill="1" applyBorder="1"/>
    <xf numFmtId="172" fontId="1" fillId="0" borderId="8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/>
    <xf numFmtId="1" fontId="2" fillId="0" borderId="4" xfId="0" applyNumberFormat="1" applyFont="1" applyFill="1" applyBorder="1"/>
    <xf numFmtId="0" fontId="1" fillId="0" borderId="11" xfId="0" applyFont="1" applyFill="1" applyBorder="1"/>
    <xf numFmtId="0" fontId="0" fillId="0" borderId="1" xfId="0" applyFill="1" applyBorder="1" applyAlignment="1"/>
    <xf numFmtId="1" fontId="2" fillId="0" borderId="2" xfId="0" applyNumberFormat="1" applyFont="1" applyFill="1" applyBorder="1"/>
    <xf numFmtId="0" fontId="1" fillId="2" borderId="6" xfId="0" applyFont="1" applyFill="1" applyBorder="1"/>
    <xf numFmtId="1" fontId="1" fillId="0" borderId="8" xfId="0" applyNumberFormat="1" applyFont="1" applyFill="1" applyBorder="1" applyAlignment="1">
      <alignment horizontal="right" vertical="center" wrapText="1"/>
    </xf>
    <xf numFmtId="172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19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0" fillId="0" borderId="18" xfId="0" applyFill="1" applyBorder="1" applyAlignment="1"/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2" fontId="20" fillId="0" borderId="4" xfId="0" applyNumberFormat="1" applyFont="1" applyFill="1" applyBorder="1" applyAlignment="1">
      <alignment horizontal="center" vertical="center" wrapText="1"/>
    </xf>
    <xf numFmtId="172" fontId="20" fillId="0" borderId="22" xfId="0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AC156"/>
  <sheetViews>
    <sheetView tabSelected="1" view="pageBreakPreview" zoomScaleNormal="85" zoomScaleSheetLayoutView="85" workbookViewId="0">
      <pane xSplit="3" ySplit="10" topLeftCell="D131" activePane="bottomRight" state="frozen"/>
      <selection pane="topRight" activeCell="D1" sqref="D1"/>
      <selection pane="bottomLeft" activeCell="A11" sqref="A11"/>
      <selection pane="bottomRight" activeCell="B7" sqref="A7:AB139"/>
    </sheetView>
  </sheetViews>
  <sheetFormatPr defaultRowHeight="11.25"/>
  <cols>
    <col min="1" max="1" width="3" style="1" customWidth="1"/>
    <col min="2" max="2" width="15.7109375" style="6" customWidth="1"/>
    <col min="3" max="3" width="10.7109375" style="2" customWidth="1"/>
    <col min="4" max="4" width="9" style="3" customWidth="1"/>
    <col min="5" max="13" width="9" style="4" customWidth="1"/>
    <col min="14" max="14" width="9" style="7" customWidth="1"/>
    <col min="15" max="28" width="9" style="4" customWidth="1"/>
    <col min="29" max="29" width="9" style="1" customWidth="1"/>
    <col min="30" max="16384" width="9.140625" style="1"/>
  </cols>
  <sheetData>
    <row r="1" spans="1:29" ht="12" customHeight="1"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 t="s">
        <v>20</v>
      </c>
      <c r="AA1" s="36"/>
      <c r="AB1" s="36"/>
    </row>
    <row r="2" spans="1:29" ht="12" customHeight="1">
      <c r="B2" s="33"/>
      <c r="C2" s="34"/>
      <c r="D2" s="35"/>
      <c r="E2" s="36"/>
      <c r="F2" s="36"/>
      <c r="G2" s="1"/>
      <c r="H2" s="36"/>
      <c r="I2" s="30" t="s">
        <v>19</v>
      </c>
      <c r="J2" s="36"/>
      <c r="K2" s="36"/>
      <c r="L2" s="36"/>
      <c r="M2" s="36"/>
      <c r="N2" s="3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9" ht="15.75">
      <c r="B3" s="33"/>
      <c r="C3" s="33"/>
      <c r="D3" s="35"/>
      <c r="E3" s="36"/>
      <c r="F3" s="36"/>
      <c r="G3" s="36"/>
      <c r="H3" s="36"/>
      <c r="I3" s="30" t="s">
        <v>48</v>
      </c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6"/>
      <c r="Y3" s="36"/>
      <c r="Z3" s="36"/>
      <c r="AA3" s="36"/>
      <c r="AB3" s="36"/>
    </row>
    <row r="4" spans="1:29" ht="13.5" customHeight="1">
      <c r="B4" s="38"/>
      <c r="C4" s="39"/>
      <c r="D4" s="35"/>
      <c r="E4" s="36"/>
      <c r="F4" s="36"/>
      <c r="G4" s="36"/>
      <c r="H4" s="36"/>
      <c r="I4" s="40"/>
      <c r="J4" s="36"/>
      <c r="K4" s="36"/>
      <c r="L4" s="37"/>
      <c r="M4" s="41" t="s">
        <v>8</v>
      </c>
      <c r="N4" s="1"/>
      <c r="O4" s="41"/>
      <c r="P4" s="36"/>
      <c r="Q4" s="1"/>
      <c r="R4" s="36"/>
      <c r="S4" s="36"/>
      <c r="T4" s="1"/>
      <c r="U4" s="36"/>
      <c r="V4" s="36"/>
      <c r="W4" s="36"/>
      <c r="X4" s="36"/>
      <c r="Y4" s="36"/>
      <c r="Z4" s="36"/>
      <c r="AA4" s="36"/>
      <c r="AB4" s="36"/>
    </row>
    <row r="5" spans="1:29">
      <c r="B5" s="38"/>
      <c r="C5" s="38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9">
      <c r="A6" s="55"/>
      <c r="B6" s="56"/>
      <c r="C6" s="33" t="s">
        <v>21</v>
      </c>
      <c r="D6" s="57"/>
      <c r="E6" s="37"/>
      <c r="F6" s="37"/>
      <c r="G6" s="37"/>
      <c r="H6" s="37"/>
      <c r="I6" s="37"/>
      <c r="J6" s="33"/>
      <c r="K6" s="33"/>
      <c r="L6" s="57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5"/>
    </row>
    <row r="7" spans="1:29">
      <c r="A7" s="55"/>
      <c r="B7" s="56"/>
      <c r="C7" s="33" t="s">
        <v>10</v>
      </c>
      <c r="D7" s="57"/>
      <c r="E7" s="37"/>
      <c r="F7" s="37"/>
      <c r="G7" s="37"/>
      <c r="H7" s="37"/>
      <c r="I7" s="37"/>
      <c r="J7" s="56"/>
      <c r="K7" s="33"/>
      <c r="L7" s="57"/>
      <c r="M7" s="37"/>
      <c r="N7" s="37"/>
      <c r="O7" s="37"/>
      <c r="P7" s="58"/>
      <c r="Q7" s="5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5"/>
    </row>
    <row r="8" spans="1:29" ht="12" thickBot="1">
      <c r="A8" s="55"/>
      <c r="B8" s="33"/>
      <c r="C8" s="59"/>
      <c r="D8" s="57"/>
      <c r="E8" s="37"/>
      <c r="F8" s="37">
        <v>1000</v>
      </c>
      <c r="G8" s="37"/>
      <c r="H8" s="37"/>
      <c r="I8" s="37"/>
      <c r="J8" s="56"/>
      <c r="K8" s="56"/>
      <c r="L8" s="5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5"/>
    </row>
    <row r="9" spans="1:29" ht="16.5" customHeight="1">
      <c r="A9" s="111" t="s">
        <v>0</v>
      </c>
      <c r="B9" s="118" t="s">
        <v>1</v>
      </c>
      <c r="C9" s="120" t="s">
        <v>11</v>
      </c>
      <c r="D9" s="116" t="s">
        <v>9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09" t="s">
        <v>17</v>
      </c>
    </row>
    <row r="10" spans="1:29" s="5" customFormat="1" ht="18.75" customHeight="1" thickBot="1">
      <c r="A10" s="112"/>
      <c r="B10" s="119"/>
      <c r="C10" s="121"/>
      <c r="D10" s="60">
        <v>0</v>
      </c>
      <c r="E10" s="60">
        <v>1</v>
      </c>
      <c r="F10" s="60">
        <v>2</v>
      </c>
      <c r="G10" s="60">
        <v>3</v>
      </c>
      <c r="H10" s="60">
        <v>4</v>
      </c>
      <c r="I10" s="60">
        <v>5</v>
      </c>
      <c r="J10" s="60">
        <v>6</v>
      </c>
      <c r="K10" s="60">
        <v>7</v>
      </c>
      <c r="L10" s="60">
        <v>8</v>
      </c>
      <c r="M10" s="60">
        <v>9</v>
      </c>
      <c r="N10" s="60">
        <v>10</v>
      </c>
      <c r="O10" s="60">
        <v>11</v>
      </c>
      <c r="P10" s="60">
        <v>12</v>
      </c>
      <c r="Q10" s="60">
        <v>13</v>
      </c>
      <c r="R10" s="60">
        <v>14</v>
      </c>
      <c r="S10" s="60">
        <v>15</v>
      </c>
      <c r="T10" s="60">
        <v>16</v>
      </c>
      <c r="U10" s="60">
        <v>17</v>
      </c>
      <c r="V10" s="60">
        <v>18</v>
      </c>
      <c r="W10" s="60">
        <v>19</v>
      </c>
      <c r="X10" s="60">
        <v>20</v>
      </c>
      <c r="Y10" s="60">
        <v>21</v>
      </c>
      <c r="Z10" s="60">
        <v>22</v>
      </c>
      <c r="AA10" s="60">
        <v>23</v>
      </c>
      <c r="AB10" s="61">
        <v>24</v>
      </c>
      <c r="AC10" s="110"/>
    </row>
    <row r="11" spans="1:29" s="8" customFormat="1">
      <c r="A11" s="98">
        <v>1</v>
      </c>
      <c r="B11" s="101" t="s">
        <v>25</v>
      </c>
      <c r="C11" s="62" t="s">
        <v>2</v>
      </c>
      <c r="D11" s="62">
        <v>115.699</v>
      </c>
      <c r="E11" s="63">
        <v>115.605</v>
      </c>
      <c r="F11" s="63">
        <v>116.651</v>
      </c>
      <c r="G11" s="63">
        <v>116.676</v>
      </c>
      <c r="H11" s="63">
        <v>117.937</v>
      </c>
      <c r="I11" s="63">
        <v>117.529</v>
      </c>
      <c r="J11" s="63">
        <v>116.194</v>
      </c>
      <c r="K11" s="63">
        <v>115.378</v>
      </c>
      <c r="L11" s="63">
        <v>114.31699999999999</v>
      </c>
      <c r="M11" s="63">
        <v>113.959</v>
      </c>
      <c r="N11" s="63">
        <v>114.654</v>
      </c>
      <c r="O11" s="63">
        <v>114.405</v>
      </c>
      <c r="P11" s="63">
        <v>114.27500000000001</v>
      </c>
      <c r="Q11" s="63">
        <v>112.145</v>
      </c>
      <c r="R11" s="63">
        <v>114.1</v>
      </c>
      <c r="S11" s="63">
        <v>114.307</v>
      </c>
      <c r="T11" s="63">
        <v>114.83</v>
      </c>
      <c r="U11" s="63">
        <v>114.426</v>
      </c>
      <c r="V11" s="63">
        <v>114.654</v>
      </c>
      <c r="W11" s="63">
        <v>114.05500000000001</v>
      </c>
      <c r="X11" s="63">
        <v>113.27200000000001</v>
      </c>
      <c r="Y11" s="63">
        <v>113.063</v>
      </c>
      <c r="Z11" s="63">
        <v>112.99299999999999</v>
      </c>
      <c r="AA11" s="63">
        <v>114.18</v>
      </c>
      <c r="AB11" s="64">
        <v>115.608</v>
      </c>
      <c r="AC11" s="65">
        <f>AVERAGE(D11:AB11)</f>
        <v>114.83647999999999</v>
      </c>
    </row>
    <row r="12" spans="1:29" s="8" customFormat="1" ht="11.25" customHeight="1">
      <c r="A12" s="99"/>
      <c r="B12" s="102"/>
      <c r="C12" s="66" t="s">
        <v>3</v>
      </c>
      <c r="D12" s="67">
        <v>28.36</v>
      </c>
      <c r="E12" s="67">
        <v>30</v>
      </c>
      <c r="F12" s="67">
        <v>28.86</v>
      </c>
      <c r="G12" s="67">
        <v>28.76</v>
      </c>
      <c r="H12" s="67">
        <v>27.2</v>
      </c>
      <c r="I12" s="67">
        <v>29.2</v>
      </c>
      <c r="J12" s="67">
        <v>37.26</v>
      </c>
      <c r="K12" s="67">
        <v>46.56</v>
      </c>
      <c r="L12" s="67">
        <v>40.299999999999997</v>
      </c>
      <c r="M12" s="67">
        <v>41.1</v>
      </c>
      <c r="N12" s="67">
        <v>35.299999999999997</v>
      </c>
      <c r="O12" s="67">
        <v>38.06</v>
      </c>
      <c r="P12" s="67">
        <v>39.36</v>
      </c>
      <c r="Q12" s="67">
        <v>40.93</v>
      </c>
      <c r="R12" s="67">
        <v>33.83</v>
      </c>
      <c r="S12" s="67">
        <v>37.229999999999997</v>
      </c>
      <c r="T12" s="67">
        <v>42</v>
      </c>
      <c r="U12" s="67">
        <v>39.06</v>
      </c>
      <c r="V12" s="67">
        <v>33.700000000000003</v>
      </c>
      <c r="W12" s="67">
        <v>36.6</v>
      </c>
      <c r="X12" s="67">
        <v>38.4</v>
      </c>
      <c r="Y12" s="67">
        <v>40.630000000000003</v>
      </c>
      <c r="Z12" s="67">
        <v>34.200000000000003</v>
      </c>
      <c r="AA12" s="67">
        <v>32.9</v>
      </c>
      <c r="AB12" s="67">
        <v>33.56</v>
      </c>
      <c r="AC12" s="68">
        <f>AVERAGE(D12:AB12)</f>
        <v>35.734400000000008</v>
      </c>
    </row>
    <row r="13" spans="1:29" s="28" customFormat="1">
      <c r="A13" s="99"/>
      <c r="B13" s="102"/>
      <c r="C13" s="69" t="s">
        <v>4</v>
      </c>
      <c r="D13" s="93">
        <v>5612.9555499999997</v>
      </c>
      <c r="E13" s="93">
        <v>5613.0024999999996</v>
      </c>
      <c r="F13" s="93">
        <v>5613.0482000000002</v>
      </c>
      <c r="G13" s="93">
        <v>5613.0937000000004</v>
      </c>
      <c r="H13" s="93">
        <v>5613.1397500000003</v>
      </c>
      <c r="I13" s="93">
        <v>4613.1844000000001</v>
      </c>
      <c r="J13" s="93">
        <v>5613.2335000000003</v>
      </c>
      <c r="K13" s="93">
        <v>5613.2974000000004</v>
      </c>
      <c r="L13" s="93">
        <v>5613.3644999999997</v>
      </c>
      <c r="M13" s="70">
        <v>5613.4267499999996</v>
      </c>
      <c r="N13" s="70">
        <v>5613.4865</v>
      </c>
      <c r="O13" s="70">
        <v>5613.5421999999999</v>
      </c>
      <c r="P13" s="70">
        <v>5613.60545</v>
      </c>
      <c r="Q13" s="70">
        <v>5613.6677</v>
      </c>
      <c r="R13" s="70">
        <v>5613.7246999999998</v>
      </c>
      <c r="S13" s="70">
        <v>5613.7813500000002</v>
      </c>
      <c r="T13" s="70">
        <v>5613.84285</v>
      </c>
      <c r="U13" s="70">
        <v>5613.9035999999996</v>
      </c>
      <c r="V13" s="70">
        <v>5613.9608500000004</v>
      </c>
      <c r="W13" s="70">
        <v>5614.0163000000002</v>
      </c>
      <c r="X13" s="70">
        <v>5614.0789000000004</v>
      </c>
      <c r="Y13" s="70">
        <v>5614.1428500000002</v>
      </c>
      <c r="Z13" s="70">
        <v>5614.2039000000004</v>
      </c>
      <c r="AA13" s="70">
        <v>5614.2572499999997</v>
      </c>
      <c r="AB13" s="71">
        <v>5614.3094499999997</v>
      </c>
      <c r="AC13" s="72"/>
    </row>
    <row r="14" spans="1:29" s="28" customFormat="1">
      <c r="A14" s="99"/>
      <c r="B14" s="102"/>
      <c r="C14" s="69" t="s">
        <v>5</v>
      </c>
      <c r="D14" s="93">
        <v>3114.3827999999999</v>
      </c>
      <c r="E14" s="93">
        <v>3114.4079000000002</v>
      </c>
      <c r="F14" s="93">
        <v>3114.43235</v>
      </c>
      <c r="G14" s="93">
        <v>3114.4580999999998</v>
      </c>
      <c r="H14" s="93">
        <v>3114.4841500000002</v>
      </c>
      <c r="I14" s="93">
        <v>3114.5090500000001</v>
      </c>
      <c r="J14" s="93">
        <v>3114.5344500000001</v>
      </c>
      <c r="K14" s="93">
        <v>3114.5765999999999</v>
      </c>
      <c r="L14" s="93">
        <v>3114.6190999999999</v>
      </c>
      <c r="M14" s="70">
        <v>3114.65805</v>
      </c>
      <c r="N14" s="70">
        <v>3114.6959999999999</v>
      </c>
      <c r="O14" s="70">
        <v>3114.7302</v>
      </c>
      <c r="P14" s="70">
        <v>3114.7723500000002</v>
      </c>
      <c r="Q14" s="70">
        <v>3114.8134</v>
      </c>
      <c r="R14" s="70">
        <v>3114.8477499999999</v>
      </c>
      <c r="S14" s="70">
        <v>3114.8804</v>
      </c>
      <c r="T14" s="70">
        <v>3114.9178499999998</v>
      </c>
      <c r="U14" s="70">
        <v>3114.9558999999999</v>
      </c>
      <c r="V14" s="70">
        <v>3114.9904499999998</v>
      </c>
      <c r="W14" s="70">
        <v>3115.0234999999998</v>
      </c>
      <c r="X14" s="70">
        <v>3115.0614</v>
      </c>
      <c r="Y14" s="70">
        <v>3115.0997499999999</v>
      </c>
      <c r="Z14" s="70">
        <v>3115.1359000000002</v>
      </c>
      <c r="AA14" s="70">
        <v>3115.1668</v>
      </c>
      <c r="AB14" s="71">
        <v>3115.1970999999999</v>
      </c>
      <c r="AC14" s="72"/>
    </row>
    <row r="15" spans="1:29" s="28" customFormat="1">
      <c r="A15" s="99"/>
      <c r="B15" s="102"/>
      <c r="C15" s="69" t="s">
        <v>6</v>
      </c>
      <c r="D15" s="73">
        <v>5.0570000000000004</v>
      </c>
      <c r="E15" s="74">
        <v>5.2229999999999999</v>
      </c>
      <c r="F15" s="74">
        <v>5.0670000000000002</v>
      </c>
      <c r="G15" s="74">
        <v>5.101</v>
      </c>
      <c r="H15" s="74">
        <v>4.915</v>
      </c>
      <c r="I15" s="74">
        <v>5.2569999999999997</v>
      </c>
      <c r="J15" s="74">
        <v>6.5229999999999997</v>
      </c>
      <c r="K15" s="74">
        <v>7.7110000000000003</v>
      </c>
      <c r="L15" s="74">
        <v>6.59</v>
      </c>
      <c r="M15" s="74">
        <v>6.774</v>
      </c>
      <c r="N15" s="74">
        <v>5.7960000000000003</v>
      </c>
      <c r="O15" s="74">
        <v>6.3179999999999996</v>
      </c>
      <c r="P15" s="74">
        <v>6.5510000000000002</v>
      </c>
      <c r="Q15" s="74">
        <v>6.8179999999999996</v>
      </c>
      <c r="R15" s="74">
        <v>5.5709999999999997</v>
      </c>
      <c r="S15" s="74">
        <v>6.5439999999999996</v>
      </c>
      <c r="T15" s="74">
        <v>7.0460000000000003</v>
      </c>
      <c r="U15" s="74">
        <v>6.5709999999999997</v>
      </c>
      <c r="V15" s="74">
        <v>5.5309999999999997</v>
      </c>
      <c r="W15" s="74">
        <v>6.1749999999999998</v>
      </c>
      <c r="X15" s="74">
        <v>6.4809999999999999</v>
      </c>
      <c r="Y15" s="74">
        <v>6.8449999999999998</v>
      </c>
      <c r="Z15" s="74">
        <v>5.7859999999999996</v>
      </c>
      <c r="AA15" s="74">
        <v>5.6260000000000003</v>
      </c>
      <c r="AB15" s="75">
        <v>5.7619999999999996</v>
      </c>
      <c r="AC15" s="76">
        <f>AVERAGE(D15:AB15)</f>
        <v>6.0655600000000005</v>
      </c>
    </row>
    <row r="16" spans="1:29" s="28" customFormat="1" ht="12" thickBot="1">
      <c r="A16" s="100"/>
      <c r="B16" s="103"/>
      <c r="C16" s="77" t="s">
        <v>7</v>
      </c>
      <c r="D16" s="78">
        <v>2.68</v>
      </c>
      <c r="E16" s="74">
        <v>2.577</v>
      </c>
      <c r="F16" s="74">
        <v>2.746</v>
      </c>
      <c r="G16" s="74">
        <v>2.6680000000000001</v>
      </c>
      <c r="H16" s="74">
        <v>2.6850000000000001</v>
      </c>
      <c r="I16" s="74">
        <v>2.915</v>
      </c>
      <c r="J16" s="74">
        <v>3.69</v>
      </c>
      <c r="K16" s="74">
        <v>4.9450000000000003</v>
      </c>
      <c r="L16" s="74">
        <v>4.5019999999999998</v>
      </c>
      <c r="M16" s="74">
        <v>4.5350000000000001</v>
      </c>
      <c r="N16" s="74">
        <v>3.98</v>
      </c>
      <c r="O16" s="74">
        <v>3.9940000000000002</v>
      </c>
      <c r="P16" s="74">
        <v>4.2380000000000004</v>
      </c>
      <c r="Q16" s="74">
        <v>4.2229999999999999</v>
      </c>
      <c r="R16" s="74">
        <v>3.6560000000000001</v>
      </c>
      <c r="S16" s="74">
        <v>3.4180000000000001</v>
      </c>
      <c r="T16" s="74">
        <v>4.6959999999999997</v>
      </c>
      <c r="U16" s="74">
        <v>3.9239999999999999</v>
      </c>
      <c r="V16" s="74">
        <v>3.726</v>
      </c>
      <c r="W16" s="74">
        <v>3.7490000000000001</v>
      </c>
      <c r="X16" s="74">
        <v>3.8879999999999999</v>
      </c>
      <c r="Y16" s="74">
        <v>4.2489999999999997</v>
      </c>
      <c r="Z16" s="74">
        <v>3.2970000000000002</v>
      </c>
      <c r="AA16" s="74">
        <v>3.2549999999999999</v>
      </c>
      <c r="AB16" s="75">
        <v>3.532</v>
      </c>
      <c r="AC16" s="79">
        <f>AVERAGE(D16:AB16)</f>
        <v>3.6707199999999989</v>
      </c>
    </row>
    <row r="17" spans="1:29" s="29" customFormat="1">
      <c r="A17" s="113">
        <v>2</v>
      </c>
      <c r="B17" s="101" t="s">
        <v>26</v>
      </c>
      <c r="C17" s="62" t="s">
        <v>2</v>
      </c>
      <c r="D17" s="62">
        <v>115.78400000000001</v>
      </c>
      <c r="E17" s="63">
        <v>115.92700000000001</v>
      </c>
      <c r="F17" s="63">
        <v>117.291</v>
      </c>
      <c r="G17" s="63">
        <v>116.697</v>
      </c>
      <c r="H17" s="63">
        <v>118.04300000000001</v>
      </c>
      <c r="I17" s="63">
        <v>117.09099999999999</v>
      </c>
      <c r="J17" s="63">
        <v>115.78700000000001</v>
      </c>
      <c r="K17" s="63">
        <v>115.102</v>
      </c>
      <c r="L17" s="63">
        <v>114.11499999999999</v>
      </c>
      <c r="M17" s="63">
        <v>114.621</v>
      </c>
      <c r="N17" s="63">
        <v>114.49</v>
      </c>
      <c r="O17" s="63">
        <v>114.786</v>
      </c>
      <c r="P17" s="63">
        <v>115.033</v>
      </c>
      <c r="Q17" s="63">
        <v>112.88800000000001</v>
      </c>
      <c r="R17" s="63">
        <v>114.61199999999999</v>
      </c>
      <c r="S17" s="63">
        <v>115.14100000000001</v>
      </c>
      <c r="T17" s="63">
        <v>115.214</v>
      </c>
      <c r="U17" s="63">
        <v>114.41</v>
      </c>
      <c r="V17" s="63">
        <v>115.315</v>
      </c>
      <c r="W17" s="63">
        <v>114.883</v>
      </c>
      <c r="X17" s="63">
        <v>114.56399999999999</v>
      </c>
      <c r="Y17" s="63">
        <v>115.059</v>
      </c>
      <c r="Z17" s="63">
        <v>114.988</v>
      </c>
      <c r="AA17" s="63">
        <v>114.95699999999999</v>
      </c>
      <c r="AB17" s="64">
        <v>116.129</v>
      </c>
      <c r="AC17" s="65">
        <f>AVERAGE(D17:AB17)</f>
        <v>115.31707999999999</v>
      </c>
    </row>
    <row r="18" spans="1:29" s="28" customFormat="1">
      <c r="A18" s="114"/>
      <c r="B18" s="102"/>
      <c r="C18" s="69" t="s">
        <v>3</v>
      </c>
      <c r="D18" s="66">
        <v>26.3</v>
      </c>
      <c r="E18" s="66">
        <v>24.63</v>
      </c>
      <c r="F18" s="66">
        <v>29.1</v>
      </c>
      <c r="G18" s="66">
        <v>28.46</v>
      </c>
      <c r="H18" s="66">
        <v>26.76</v>
      </c>
      <c r="I18" s="66">
        <v>25.73</v>
      </c>
      <c r="J18" s="66">
        <v>34.200000000000003</v>
      </c>
      <c r="K18" s="66">
        <v>36.299999999999997</v>
      </c>
      <c r="L18" s="66">
        <v>37.6</v>
      </c>
      <c r="M18" s="66">
        <v>37.76</v>
      </c>
      <c r="N18" s="66">
        <v>32.4</v>
      </c>
      <c r="O18" s="66">
        <v>34.729999999999997</v>
      </c>
      <c r="P18" s="66">
        <v>37.299999999999997</v>
      </c>
      <c r="Q18" s="66">
        <v>35.6</v>
      </c>
      <c r="R18" s="66">
        <v>33.4</v>
      </c>
      <c r="S18" s="66">
        <v>34.9</v>
      </c>
      <c r="T18" s="66">
        <v>37.1</v>
      </c>
      <c r="U18" s="66">
        <v>34.1</v>
      </c>
      <c r="V18" s="66">
        <v>31.16</v>
      </c>
      <c r="W18" s="66">
        <v>39.200000000000003</v>
      </c>
      <c r="X18" s="66">
        <v>36.36</v>
      </c>
      <c r="Y18" s="66">
        <v>39.36</v>
      </c>
      <c r="Z18" s="66">
        <v>31.9</v>
      </c>
      <c r="AA18" s="66">
        <v>29.2</v>
      </c>
      <c r="AB18" s="66">
        <v>30.86</v>
      </c>
      <c r="AC18" s="68">
        <f>AVERAGE(D18:AB18)</f>
        <v>32.976400000000005</v>
      </c>
    </row>
    <row r="19" spans="1:29" s="28" customFormat="1">
      <c r="A19" s="114"/>
      <c r="B19" s="102"/>
      <c r="C19" s="69" t="s">
        <v>4</v>
      </c>
      <c r="D19" s="70">
        <v>5783.3931000000002</v>
      </c>
      <c r="E19" s="70">
        <v>5783.4306500000002</v>
      </c>
      <c r="F19" s="70">
        <v>5783.4740000000002</v>
      </c>
      <c r="G19" s="70">
        <v>5783.5175499999996</v>
      </c>
      <c r="H19" s="70">
        <v>5783.5596500000001</v>
      </c>
      <c r="I19" s="70">
        <v>5783.60005</v>
      </c>
      <c r="J19" s="70">
        <v>5783.6407499999996</v>
      </c>
      <c r="K19" s="70">
        <v>5783.6949500000001</v>
      </c>
      <c r="L19" s="70">
        <v>5783.7516999999998</v>
      </c>
      <c r="M19" s="70">
        <v>5783.8075500000004</v>
      </c>
      <c r="N19" s="70">
        <v>5783.8599000000004</v>
      </c>
      <c r="O19" s="70">
        <v>5783.9110499999997</v>
      </c>
      <c r="P19" s="70">
        <v>5783.9648999999999</v>
      </c>
      <c r="Q19" s="70">
        <v>5784.0192500000003</v>
      </c>
      <c r="R19" s="70">
        <v>5784.0710499999996</v>
      </c>
      <c r="S19" s="70">
        <v>5784.1234000000004</v>
      </c>
      <c r="T19" s="70">
        <v>5784.1773000000003</v>
      </c>
      <c r="U19" s="70">
        <v>5784.23045</v>
      </c>
      <c r="V19" s="70">
        <v>5784.2791500000003</v>
      </c>
      <c r="W19" s="70">
        <v>5784.3276999999998</v>
      </c>
      <c r="X19" s="70">
        <v>5784.3841499999999</v>
      </c>
      <c r="Y19" s="70">
        <v>5784.4416000000001</v>
      </c>
      <c r="Z19" s="70">
        <v>5784.4979000000003</v>
      </c>
      <c r="AA19" s="70">
        <v>5784.5449500000004</v>
      </c>
      <c r="AB19" s="71">
        <v>5784.5910999999996</v>
      </c>
      <c r="AC19" s="72"/>
    </row>
    <row r="20" spans="1:29" s="28" customFormat="1">
      <c r="A20" s="114"/>
      <c r="B20" s="102"/>
      <c r="C20" s="69" t="s">
        <v>5</v>
      </c>
      <c r="D20" s="73">
        <v>3241.09175</v>
      </c>
      <c r="E20" s="70">
        <v>3241.1188000000002</v>
      </c>
      <c r="F20" s="70">
        <v>3241.1469999999999</v>
      </c>
      <c r="G20" s="70">
        <v>3241.1758</v>
      </c>
      <c r="H20" s="70">
        <v>3241.2046999999998</v>
      </c>
      <c r="I20" s="70">
        <v>3241.2337000000002</v>
      </c>
      <c r="J20" s="70">
        <v>3241.2624500000002</v>
      </c>
      <c r="K20" s="70">
        <v>3241.3026</v>
      </c>
      <c r="L20" s="70">
        <v>3241.3436000000002</v>
      </c>
      <c r="M20" s="70">
        <v>3241.3845999999999</v>
      </c>
      <c r="N20" s="70">
        <v>3241.4223499999998</v>
      </c>
      <c r="O20" s="70">
        <v>3241.4593</v>
      </c>
      <c r="P20" s="70">
        <v>3241.5002500000001</v>
      </c>
      <c r="Q20" s="70">
        <v>3241.5400500000001</v>
      </c>
      <c r="R20" s="70">
        <v>3241.5742500000001</v>
      </c>
      <c r="S20" s="70">
        <v>3241.6091000000001</v>
      </c>
      <c r="T20" s="70">
        <v>3241.6468</v>
      </c>
      <c r="U20" s="70">
        <v>3241.6860000000001</v>
      </c>
      <c r="V20" s="70">
        <v>3241.7213000000002</v>
      </c>
      <c r="W20" s="70">
        <v>3241.7555000000002</v>
      </c>
      <c r="X20" s="70">
        <v>3241.7933499999999</v>
      </c>
      <c r="Y20" s="70">
        <v>3241.8315499999999</v>
      </c>
      <c r="Z20" s="70">
        <v>3241.8674500000002</v>
      </c>
      <c r="AA20" s="70">
        <v>3241.8985499999999</v>
      </c>
      <c r="AB20" s="71">
        <v>3241.9297000000001</v>
      </c>
      <c r="AC20" s="72"/>
    </row>
    <row r="21" spans="1:29" s="28" customFormat="1">
      <c r="A21" s="114"/>
      <c r="B21" s="102"/>
      <c r="C21" s="69" t="s">
        <v>6</v>
      </c>
      <c r="D21" s="73">
        <v>4.33</v>
      </c>
      <c r="E21" s="74">
        <v>3.923</v>
      </c>
      <c r="F21" s="74">
        <v>4.9080000000000004</v>
      </c>
      <c r="G21" s="74">
        <v>4.8140000000000001</v>
      </c>
      <c r="H21" s="74">
        <v>4.4349999999999996</v>
      </c>
      <c r="I21" s="74">
        <v>4.1470000000000002</v>
      </c>
      <c r="J21" s="74">
        <v>5.5839999999999996</v>
      </c>
      <c r="K21" s="74">
        <v>5.7960000000000003</v>
      </c>
      <c r="L21" s="74">
        <v>6.18</v>
      </c>
      <c r="M21" s="74">
        <v>5.9329999999999998</v>
      </c>
      <c r="N21" s="74">
        <v>5.3730000000000002</v>
      </c>
      <c r="O21" s="74">
        <v>5.4180000000000001</v>
      </c>
      <c r="P21" s="74">
        <v>5.923</v>
      </c>
      <c r="Q21" s="74">
        <v>5.8239999999999998</v>
      </c>
      <c r="R21" s="74">
        <v>5.6749999999999998</v>
      </c>
      <c r="S21" s="74">
        <v>5.7869999999999999</v>
      </c>
      <c r="T21" s="74">
        <v>6.0220000000000002</v>
      </c>
      <c r="U21" s="74">
        <v>5.4790000000000001</v>
      </c>
      <c r="V21" s="74">
        <v>5.0739999999999998</v>
      </c>
      <c r="W21" s="74">
        <v>6.343</v>
      </c>
      <c r="X21" s="74">
        <v>5.9550000000000001</v>
      </c>
      <c r="Y21" s="74">
        <v>6.452</v>
      </c>
      <c r="Z21" s="74">
        <v>5.0419999999999998</v>
      </c>
      <c r="AA21" s="74">
        <v>4.8639999999999999</v>
      </c>
      <c r="AB21" s="75">
        <v>4.891</v>
      </c>
      <c r="AC21" s="76">
        <f>AVERAGE(D21:AB21)</f>
        <v>5.3668800000000001</v>
      </c>
    </row>
    <row r="22" spans="1:29" s="28" customFormat="1" ht="12" thickBot="1">
      <c r="A22" s="115"/>
      <c r="B22" s="103"/>
      <c r="C22" s="77" t="s">
        <v>7</v>
      </c>
      <c r="D22" s="78">
        <v>3.1309999999999998</v>
      </c>
      <c r="E22" s="80">
        <v>2.996</v>
      </c>
      <c r="F22" s="80">
        <v>3.2330000000000001</v>
      </c>
      <c r="G22" s="80">
        <v>3.117</v>
      </c>
      <c r="H22" s="80">
        <v>3.1949999999999998</v>
      </c>
      <c r="I22" s="80">
        <v>3.1240000000000001</v>
      </c>
      <c r="J22" s="80">
        <v>3.968</v>
      </c>
      <c r="K22" s="80">
        <v>4.38</v>
      </c>
      <c r="L22" s="80">
        <v>4.1420000000000003</v>
      </c>
      <c r="M22" s="80">
        <v>4.4969999999999999</v>
      </c>
      <c r="N22" s="80">
        <v>3.6150000000000002</v>
      </c>
      <c r="O22" s="80">
        <v>4.1829999999999998</v>
      </c>
      <c r="P22" s="80">
        <v>4.4950000000000001</v>
      </c>
      <c r="Q22" s="80">
        <v>3.778</v>
      </c>
      <c r="R22" s="80">
        <v>3.4369999999999998</v>
      </c>
      <c r="S22" s="80">
        <v>4.1390000000000002</v>
      </c>
      <c r="T22" s="80">
        <v>4.3159999999999998</v>
      </c>
      <c r="U22" s="80">
        <v>3.9940000000000002</v>
      </c>
      <c r="V22" s="80">
        <v>3.5529999999999999</v>
      </c>
      <c r="W22" s="80">
        <v>4.085</v>
      </c>
      <c r="X22" s="80">
        <v>4.1150000000000002</v>
      </c>
      <c r="Y22" s="80">
        <v>4.4710000000000001</v>
      </c>
      <c r="Z22" s="80">
        <v>3.7930000000000001</v>
      </c>
      <c r="AA22" s="80">
        <v>3.157</v>
      </c>
      <c r="AB22" s="81">
        <v>3.8220000000000001</v>
      </c>
      <c r="AC22" s="79">
        <f>AVERAGE(D22:AB22)</f>
        <v>3.7894400000000004</v>
      </c>
    </row>
    <row r="23" spans="1:29" s="28" customFormat="1" ht="16.5" thickBot="1">
      <c r="A23" s="55"/>
      <c r="B23" s="82" t="s">
        <v>18</v>
      </c>
      <c r="C23" s="83"/>
      <c r="D23" s="5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</row>
    <row r="24" spans="1:29" s="28" customFormat="1" ht="13.5" customHeight="1">
      <c r="A24" s="98">
        <v>1</v>
      </c>
      <c r="B24" s="101" t="s">
        <v>44</v>
      </c>
      <c r="C24" s="62" t="s">
        <v>2</v>
      </c>
      <c r="D24" s="62">
        <v>10.478</v>
      </c>
      <c r="E24" s="63">
        <v>10.468</v>
      </c>
      <c r="F24" s="63">
        <v>10.581</v>
      </c>
      <c r="G24" s="63">
        <v>10.552</v>
      </c>
      <c r="H24" s="63">
        <v>10.662000000000001</v>
      </c>
      <c r="I24" s="63">
        <v>10.624000000000001</v>
      </c>
      <c r="J24" s="63">
        <v>10.443</v>
      </c>
      <c r="K24" s="63">
        <v>10.368</v>
      </c>
      <c r="L24" s="63">
        <v>10.298999999999999</v>
      </c>
      <c r="M24" s="63">
        <v>10.199999999999999</v>
      </c>
      <c r="N24" s="63">
        <v>10.321999999999999</v>
      </c>
      <c r="O24" s="63">
        <v>10.36</v>
      </c>
      <c r="P24" s="63">
        <v>10.353</v>
      </c>
      <c r="Q24" s="63">
        <v>10.214</v>
      </c>
      <c r="R24" s="63">
        <v>10.327999999999999</v>
      </c>
      <c r="S24" s="63">
        <v>10.307</v>
      </c>
      <c r="T24" s="63">
        <v>10.403</v>
      </c>
      <c r="U24" s="63">
        <v>10.295999999999999</v>
      </c>
      <c r="V24" s="63">
        <v>10.393000000000001</v>
      </c>
      <c r="W24" s="63">
        <v>10.382</v>
      </c>
      <c r="X24" s="63">
        <v>10.298</v>
      </c>
      <c r="Y24" s="63">
        <v>10.358000000000001</v>
      </c>
      <c r="Z24" s="63">
        <v>10.29</v>
      </c>
      <c r="AA24" s="63">
        <v>10.319000000000001</v>
      </c>
      <c r="AB24" s="64">
        <v>10.484</v>
      </c>
      <c r="AC24" s="65">
        <f>AVERAGE(D24:AB24)</f>
        <v>10.39128</v>
      </c>
    </row>
    <row r="25" spans="1:29">
      <c r="A25" s="99"/>
      <c r="B25" s="102"/>
      <c r="C25" s="66" t="s">
        <v>3</v>
      </c>
      <c r="D25" s="66">
        <v>3.35</v>
      </c>
      <c r="E25" s="66">
        <v>3.3</v>
      </c>
      <c r="F25" s="66">
        <v>4</v>
      </c>
      <c r="G25" s="66">
        <v>3.85</v>
      </c>
      <c r="H25" s="66">
        <v>4.5999999999999996</v>
      </c>
      <c r="I25" s="66">
        <v>4.3499999999999996</v>
      </c>
      <c r="J25" s="66">
        <v>3.1</v>
      </c>
      <c r="K25" s="66">
        <v>2.8</v>
      </c>
      <c r="L25" s="66">
        <v>2.75</v>
      </c>
      <c r="M25" s="66">
        <v>2.5</v>
      </c>
      <c r="N25" s="66">
        <v>2.75</v>
      </c>
      <c r="O25" s="66">
        <v>2.95</v>
      </c>
      <c r="P25" s="66">
        <v>2.8</v>
      </c>
      <c r="Q25" s="66">
        <v>2.5</v>
      </c>
      <c r="R25" s="66">
        <v>2.85</v>
      </c>
      <c r="S25" s="66">
        <v>2.75</v>
      </c>
      <c r="T25" s="66">
        <v>3.1</v>
      </c>
      <c r="U25" s="66">
        <v>2.75</v>
      </c>
      <c r="V25" s="66">
        <v>3</v>
      </c>
      <c r="W25" s="66">
        <v>2.95</v>
      </c>
      <c r="X25" s="66">
        <v>2.65</v>
      </c>
      <c r="Y25" s="66">
        <v>2.85</v>
      </c>
      <c r="Z25" s="66">
        <v>2.75</v>
      </c>
      <c r="AA25" s="66">
        <v>2.75</v>
      </c>
      <c r="AB25" s="66">
        <v>3.3</v>
      </c>
      <c r="AC25" s="68">
        <f>AVERAGE(D25:AB25)</f>
        <v>3.0920000000000005</v>
      </c>
    </row>
    <row r="26" spans="1:29">
      <c r="A26" s="99"/>
      <c r="B26" s="102"/>
      <c r="C26" s="69" t="s">
        <v>4</v>
      </c>
      <c r="D26" s="70">
        <v>3049.5122000000001</v>
      </c>
      <c r="E26" s="70">
        <v>3049.5231199999998</v>
      </c>
      <c r="F26" s="70">
        <v>3049.5345200000002</v>
      </c>
      <c r="G26" s="70">
        <v>3049.5459999999998</v>
      </c>
      <c r="H26" s="70">
        <v>3049.55744</v>
      </c>
      <c r="I26" s="70">
        <v>3049.5686000000001</v>
      </c>
      <c r="J26" s="70">
        <v>3049.5796399999999</v>
      </c>
      <c r="K26" s="70">
        <v>3049.5905600000001</v>
      </c>
      <c r="L26" s="70">
        <v>3049.6013600000001</v>
      </c>
      <c r="M26" s="70">
        <v>3049.6124399999999</v>
      </c>
      <c r="N26" s="70">
        <v>3049.6235200000001</v>
      </c>
      <c r="O26" s="70">
        <v>3049.6346400000002</v>
      </c>
      <c r="P26" s="70">
        <v>3049.6457999999998</v>
      </c>
      <c r="Q26" s="70">
        <v>3049.6568000000002</v>
      </c>
      <c r="R26" s="70">
        <v>3049.6677199999999</v>
      </c>
      <c r="S26" s="70">
        <v>3049.6787199999999</v>
      </c>
      <c r="T26" s="70">
        <v>3049.6898000000001</v>
      </c>
      <c r="U26" s="70">
        <v>3049.7010799999998</v>
      </c>
      <c r="V26" s="70">
        <v>3049.7122399999998</v>
      </c>
      <c r="W26" s="70">
        <v>3049.7233200000001</v>
      </c>
      <c r="X26" s="70">
        <v>3049.7342800000001</v>
      </c>
      <c r="Y26" s="70">
        <v>3049.7452400000002</v>
      </c>
      <c r="Z26" s="70">
        <v>3049.7561999999998</v>
      </c>
      <c r="AA26" s="70">
        <v>3049.7674400000001</v>
      </c>
      <c r="AB26" s="71">
        <v>3049.7785600000002</v>
      </c>
      <c r="AC26" s="72"/>
    </row>
    <row r="27" spans="1:29">
      <c r="A27" s="99"/>
      <c r="B27" s="102"/>
      <c r="C27" s="69" t="s">
        <v>5</v>
      </c>
      <c r="D27" s="70">
        <v>1262.8236400000001</v>
      </c>
      <c r="E27" s="70">
        <v>1262.83584</v>
      </c>
      <c r="F27" s="70">
        <v>1262.85076</v>
      </c>
      <c r="G27" s="70">
        <v>1262.8677600000001</v>
      </c>
      <c r="H27" s="70">
        <v>1262.8868</v>
      </c>
      <c r="I27" s="70">
        <v>1262.9069199999999</v>
      </c>
      <c r="J27" s="70">
        <v>1262.9221199999999</v>
      </c>
      <c r="K27" s="70">
        <v>1262.9331999999999</v>
      </c>
      <c r="L27" s="70">
        <v>1262.93676</v>
      </c>
      <c r="M27" s="70">
        <v>1262.9387999999999</v>
      </c>
      <c r="N27" s="70">
        <v>1262.9452799999999</v>
      </c>
      <c r="O27" s="70">
        <v>1262.9531999999999</v>
      </c>
      <c r="P27" s="70">
        <v>1262.9588000000001</v>
      </c>
      <c r="Q27" s="70">
        <v>1262.9621199999999</v>
      </c>
      <c r="R27" s="70">
        <v>1262.96388</v>
      </c>
      <c r="S27" s="70">
        <v>1262.96892</v>
      </c>
      <c r="T27" s="70">
        <v>1262.9745600000001</v>
      </c>
      <c r="U27" s="70">
        <v>1262.98388</v>
      </c>
      <c r="V27" s="70">
        <v>1262.98948</v>
      </c>
      <c r="W27" s="70">
        <v>1262.9972399999999</v>
      </c>
      <c r="X27" s="70">
        <v>1263.0015599999999</v>
      </c>
      <c r="Y27" s="70">
        <v>1263.00532</v>
      </c>
      <c r="Z27" s="70">
        <v>1263.0100399999999</v>
      </c>
      <c r="AA27" s="70">
        <v>1263.0161599999999</v>
      </c>
      <c r="AB27" s="70">
        <v>1263.0264</v>
      </c>
      <c r="AC27" s="72"/>
    </row>
    <row r="28" spans="1:29">
      <c r="A28" s="99"/>
      <c r="B28" s="102"/>
      <c r="C28" s="69" t="s">
        <v>6</v>
      </c>
      <c r="D28" s="73">
        <v>4.4999999999999998E-2</v>
      </c>
      <c r="E28" s="74">
        <v>4.4999999999999998E-2</v>
      </c>
      <c r="F28" s="74">
        <v>4.3999999999999997E-2</v>
      </c>
      <c r="G28" s="74">
        <v>4.5999999999999999E-2</v>
      </c>
      <c r="H28" s="74">
        <v>4.4999999999999998E-2</v>
      </c>
      <c r="I28" s="74">
        <v>4.2999999999999997E-2</v>
      </c>
      <c r="J28" s="74">
        <v>4.3999999999999997E-2</v>
      </c>
      <c r="K28" s="74">
        <v>4.2999999999999997E-2</v>
      </c>
      <c r="L28" s="74">
        <v>4.4999999999999998E-2</v>
      </c>
      <c r="M28" s="74">
        <v>4.2999999999999997E-2</v>
      </c>
      <c r="N28" s="74">
        <v>4.3999999999999997E-2</v>
      </c>
      <c r="O28" s="74">
        <v>4.4999999999999998E-2</v>
      </c>
      <c r="P28" s="74">
        <v>4.7E-2</v>
      </c>
      <c r="Q28" s="74">
        <v>4.3999999999999997E-2</v>
      </c>
      <c r="R28" s="74">
        <v>4.3999999999999997E-2</v>
      </c>
      <c r="S28" s="74">
        <v>4.3999999999999997E-2</v>
      </c>
      <c r="T28" s="74">
        <v>4.7E-2</v>
      </c>
      <c r="U28" s="74">
        <v>4.5999999999999999E-2</v>
      </c>
      <c r="V28" s="74">
        <v>4.3999999999999997E-2</v>
      </c>
      <c r="W28" s="74">
        <v>4.3999999999999997E-2</v>
      </c>
      <c r="X28" s="74">
        <v>4.3999999999999997E-2</v>
      </c>
      <c r="Y28" s="74">
        <v>4.4999999999999998E-2</v>
      </c>
      <c r="Z28" s="74">
        <v>4.5999999999999999E-2</v>
      </c>
      <c r="AA28" s="74">
        <v>4.3999999999999997E-2</v>
      </c>
      <c r="AB28" s="75">
        <v>4.4999999999999998E-2</v>
      </c>
      <c r="AC28" s="76">
        <f>AVERAGE(D28:AB28)</f>
        <v>4.4640000000000013E-2</v>
      </c>
    </row>
    <row r="29" spans="1:29" ht="12" thickBot="1">
      <c r="A29" s="100"/>
      <c r="B29" s="103"/>
      <c r="C29" s="77" t="s">
        <v>7</v>
      </c>
      <c r="D29" s="78">
        <v>5.1999999999999998E-2</v>
      </c>
      <c r="E29" s="74">
        <v>0.05</v>
      </c>
      <c r="F29" s="74">
        <v>7.0999999999999994E-2</v>
      </c>
      <c r="G29" s="74">
        <v>6.3E-2</v>
      </c>
      <c r="H29" s="74">
        <v>8.3000000000000004E-2</v>
      </c>
      <c r="I29" s="74">
        <v>7.8E-2</v>
      </c>
      <c r="J29" s="74">
        <v>4.7E-2</v>
      </c>
      <c r="K29" s="74">
        <v>3.7999999999999999E-2</v>
      </c>
      <c r="L29" s="74">
        <v>8.9999999999999993E-3</v>
      </c>
      <c r="M29" s="74">
        <v>6.0000000000000001E-3</v>
      </c>
      <c r="N29" s="74">
        <v>3.5000000000000003E-2</v>
      </c>
      <c r="O29" s="74">
        <v>0.04</v>
      </c>
      <c r="P29" s="74">
        <v>3.1E-2</v>
      </c>
      <c r="Q29" s="74">
        <v>5.0000000000000001E-3</v>
      </c>
      <c r="R29" s="74">
        <v>3.5999999999999997E-2</v>
      </c>
      <c r="S29" s="74">
        <v>4.3999999999999997E-2</v>
      </c>
      <c r="T29" s="74">
        <v>4.3999999999999997E-2</v>
      </c>
      <c r="U29" s="74">
        <v>0.01</v>
      </c>
      <c r="V29" s="74">
        <v>4.2000000000000003E-2</v>
      </c>
      <c r="W29" s="74">
        <v>3.9E-2</v>
      </c>
      <c r="X29" s="74">
        <v>8.0000000000000002E-3</v>
      </c>
      <c r="Y29" s="74">
        <v>3.6999999999999998E-2</v>
      </c>
      <c r="Z29" s="74">
        <v>8.9999999999999993E-3</v>
      </c>
      <c r="AA29" s="74">
        <v>8.9999999999999993E-3</v>
      </c>
      <c r="AB29" s="75">
        <v>5.0999999999999997E-2</v>
      </c>
      <c r="AC29" s="79">
        <f>AVERAGE(D29:AB29)</f>
        <v>3.7480000000000013E-2</v>
      </c>
    </row>
    <row r="30" spans="1:29">
      <c r="A30" s="98">
        <v>2</v>
      </c>
      <c r="B30" s="101" t="s">
        <v>43</v>
      </c>
      <c r="C30" s="62" t="s">
        <v>2</v>
      </c>
      <c r="D30" s="66">
        <v>10.472</v>
      </c>
      <c r="E30" s="62">
        <v>10.456</v>
      </c>
      <c r="F30" s="63">
        <v>10.576000000000001</v>
      </c>
      <c r="G30" s="63">
        <v>10.532</v>
      </c>
      <c r="H30" s="63">
        <v>10.628</v>
      </c>
      <c r="I30" s="63">
        <v>10.608000000000001</v>
      </c>
      <c r="J30" s="63">
        <v>10.427</v>
      </c>
      <c r="K30" s="63">
        <v>10.366</v>
      </c>
      <c r="L30" s="63">
        <v>10.301</v>
      </c>
      <c r="M30" s="63">
        <v>10.180999999999999</v>
      </c>
      <c r="N30" s="63">
        <v>10.329000000000001</v>
      </c>
      <c r="O30" s="63">
        <v>10.358000000000001</v>
      </c>
      <c r="P30" s="63">
        <v>10.334</v>
      </c>
      <c r="Q30" s="63">
        <v>10.225</v>
      </c>
      <c r="R30" s="63">
        <v>10.346</v>
      </c>
      <c r="S30" s="63">
        <v>10.314</v>
      </c>
      <c r="T30" s="63">
        <v>10.372999999999999</v>
      </c>
      <c r="U30" s="63">
        <v>10.314</v>
      </c>
      <c r="V30" s="63">
        <v>10.395</v>
      </c>
      <c r="W30" s="63">
        <v>10.37</v>
      </c>
      <c r="X30" s="63">
        <v>10.27</v>
      </c>
      <c r="Y30" s="63">
        <v>10.359</v>
      </c>
      <c r="Z30" s="63">
        <v>10.311999999999999</v>
      </c>
      <c r="AA30" s="63">
        <v>10.313000000000001</v>
      </c>
      <c r="AB30" s="64">
        <v>10.506</v>
      </c>
      <c r="AC30" s="65">
        <f>AVERAGE(D30:AB30)</f>
        <v>10.386600000000001</v>
      </c>
    </row>
    <row r="31" spans="1:29">
      <c r="A31" s="99"/>
      <c r="B31" s="102"/>
      <c r="C31" s="66" t="s">
        <v>3</v>
      </c>
      <c r="D31" s="66">
        <v>1.9</v>
      </c>
      <c r="E31" s="66">
        <v>1.8</v>
      </c>
      <c r="F31" s="66">
        <v>1.9</v>
      </c>
      <c r="G31" s="66">
        <v>1.9</v>
      </c>
      <c r="H31" s="66">
        <v>1.9</v>
      </c>
      <c r="I31" s="66">
        <v>1.9</v>
      </c>
      <c r="J31" s="66">
        <v>1.85</v>
      </c>
      <c r="K31" s="66">
        <v>1.85</v>
      </c>
      <c r="L31" s="66">
        <v>1.85</v>
      </c>
      <c r="M31" s="66">
        <v>1.8</v>
      </c>
      <c r="N31" s="66">
        <v>1.8</v>
      </c>
      <c r="O31" s="66">
        <v>1.85</v>
      </c>
      <c r="P31" s="66">
        <v>1.8</v>
      </c>
      <c r="Q31" s="66">
        <v>1.8</v>
      </c>
      <c r="R31" s="66">
        <v>1.85</v>
      </c>
      <c r="S31" s="66">
        <v>1.8</v>
      </c>
      <c r="T31" s="66">
        <v>1.85</v>
      </c>
      <c r="U31" s="66">
        <v>1.85</v>
      </c>
      <c r="V31" s="66">
        <v>1.85</v>
      </c>
      <c r="W31" s="66">
        <v>1.85</v>
      </c>
      <c r="X31" s="66">
        <v>1.85</v>
      </c>
      <c r="Y31" s="66">
        <v>1.85</v>
      </c>
      <c r="Z31" s="66">
        <v>1.85</v>
      </c>
      <c r="AA31" s="66">
        <v>1.8</v>
      </c>
      <c r="AB31" s="66">
        <v>1.85</v>
      </c>
      <c r="AC31" s="68">
        <f>AVERAGE(D31:AB31)</f>
        <v>1.8460000000000005</v>
      </c>
    </row>
    <row r="32" spans="1:29">
      <c r="A32" s="99"/>
      <c r="B32" s="102"/>
      <c r="C32" s="69" t="s">
        <v>4</v>
      </c>
      <c r="D32" s="70">
        <v>8665.1260399999992</v>
      </c>
      <c r="E32" s="70">
        <v>8665.1260399999992</v>
      </c>
      <c r="F32" s="70">
        <v>8665.1260399999992</v>
      </c>
      <c r="G32" s="70">
        <v>8665.1260399999992</v>
      </c>
      <c r="H32" s="70">
        <v>8665.1260399999992</v>
      </c>
      <c r="I32" s="70">
        <v>8665.1260399999992</v>
      </c>
      <c r="J32" s="70">
        <v>8665.1260399999992</v>
      </c>
      <c r="K32" s="70">
        <v>8665.1260399999992</v>
      </c>
      <c r="L32" s="70">
        <v>8665.1260399999992</v>
      </c>
      <c r="M32" s="70">
        <v>8665.1260399999992</v>
      </c>
      <c r="N32" s="70">
        <v>8665.1260399999992</v>
      </c>
      <c r="O32" s="70">
        <v>8665.1260399999992</v>
      </c>
      <c r="P32" s="70">
        <v>8665.1260399999992</v>
      </c>
      <c r="Q32" s="70">
        <v>8665.1260399999992</v>
      </c>
      <c r="R32" s="70">
        <v>8665.1260399999992</v>
      </c>
      <c r="S32" s="70">
        <v>8665.1260399999992</v>
      </c>
      <c r="T32" s="70">
        <v>8665.1260399999992</v>
      </c>
      <c r="U32" s="70">
        <v>8665.1260399999992</v>
      </c>
      <c r="V32" s="70">
        <v>8665.1260399999992</v>
      </c>
      <c r="W32" s="70">
        <v>8665.1260399999992</v>
      </c>
      <c r="X32" s="70">
        <v>8665.1260399999992</v>
      </c>
      <c r="Y32" s="70">
        <v>8665.1260399999992</v>
      </c>
      <c r="Z32" s="70">
        <v>8665.1260399999992</v>
      </c>
      <c r="AA32" s="70">
        <v>8665.1260399999992</v>
      </c>
      <c r="AB32" s="70">
        <v>8665.1260399999992</v>
      </c>
      <c r="AC32" s="72"/>
    </row>
    <row r="33" spans="1:29">
      <c r="A33" s="99"/>
      <c r="B33" s="102"/>
      <c r="C33" s="69" t="s">
        <v>5</v>
      </c>
      <c r="D33" s="70">
        <v>3369.241</v>
      </c>
      <c r="E33" s="70">
        <v>3369.241</v>
      </c>
      <c r="F33" s="70">
        <v>3369.241</v>
      </c>
      <c r="G33" s="70">
        <v>3369.241</v>
      </c>
      <c r="H33" s="70">
        <v>3369.241</v>
      </c>
      <c r="I33" s="70">
        <v>3369.241</v>
      </c>
      <c r="J33" s="70">
        <v>3369.241</v>
      </c>
      <c r="K33" s="70">
        <v>3369.241</v>
      </c>
      <c r="L33" s="70">
        <v>3369.241</v>
      </c>
      <c r="M33" s="70">
        <v>3369.241</v>
      </c>
      <c r="N33" s="70">
        <v>3369.241</v>
      </c>
      <c r="O33" s="70">
        <v>3369.241</v>
      </c>
      <c r="P33" s="70">
        <v>3369.241</v>
      </c>
      <c r="Q33" s="70">
        <v>3369.241</v>
      </c>
      <c r="R33" s="70">
        <v>3369.241</v>
      </c>
      <c r="S33" s="70">
        <v>3369.241</v>
      </c>
      <c r="T33" s="70">
        <v>3369.241</v>
      </c>
      <c r="U33" s="70">
        <v>3369.241</v>
      </c>
      <c r="V33" s="70">
        <v>3369.241</v>
      </c>
      <c r="W33" s="70">
        <v>3369.241</v>
      </c>
      <c r="X33" s="70">
        <v>3369.241</v>
      </c>
      <c r="Y33" s="70">
        <v>3369.241</v>
      </c>
      <c r="Z33" s="70">
        <v>3369.241</v>
      </c>
      <c r="AA33" s="70">
        <v>3369.241</v>
      </c>
      <c r="AB33" s="70">
        <v>3369.241</v>
      </c>
      <c r="AC33" s="72"/>
    </row>
    <row r="34" spans="1:29">
      <c r="A34" s="99"/>
      <c r="B34" s="102"/>
      <c r="C34" s="69" t="s">
        <v>6</v>
      </c>
      <c r="D34" s="73">
        <v>0.02</v>
      </c>
      <c r="E34" s="73">
        <v>0.02</v>
      </c>
      <c r="F34" s="73">
        <v>2.1000000000000001E-2</v>
      </c>
      <c r="G34" s="73">
        <v>2.1000000000000001E-2</v>
      </c>
      <c r="H34" s="73">
        <v>2.1000000000000001E-2</v>
      </c>
      <c r="I34" s="73">
        <v>2.1000000000000001E-2</v>
      </c>
      <c r="J34" s="73">
        <v>0.02</v>
      </c>
      <c r="K34" s="74">
        <v>0.02</v>
      </c>
      <c r="L34" s="74">
        <v>0.02</v>
      </c>
      <c r="M34" s="74">
        <v>1.9E-2</v>
      </c>
      <c r="N34" s="74">
        <v>0.02</v>
      </c>
      <c r="O34" s="74">
        <v>0.02</v>
      </c>
      <c r="P34" s="74">
        <v>0.02</v>
      </c>
      <c r="Q34" s="74">
        <v>1.9E-2</v>
      </c>
      <c r="R34" s="74">
        <v>0.02</v>
      </c>
      <c r="S34" s="74">
        <v>0.02</v>
      </c>
      <c r="T34" s="74">
        <v>0.02</v>
      </c>
      <c r="U34" s="74">
        <v>0.02</v>
      </c>
      <c r="V34" s="74">
        <v>0.02</v>
      </c>
      <c r="W34" s="74">
        <v>0.02</v>
      </c>
      <c r="X34" s="74">
        <v>1.9E-2</v>
      </c>
      <c r="Y34" s="74">
        <v>0.02</v>
      </c>
      <c r="Z34" s="74">
        <v>0.02</v>
      </c>
      <c r="AA34" s="74">
        <v>0.02</v>
      </c>
      <c r="AB34" s="75">
        <v>0.02</v>
      </c>
      <c r="AC34" s="76">
        <f>AVERAGE(D34:AB34)</f>
        <v>2.0040000000000006E-2</v>
      </c>
    </row>
    <row r="35" spans="1:29" ht="12" thickBot="1">
      <c r="A35" s="100"/>
      <c r="B35" s="103"/>
      <c r="C35" s="77" t="s">
        <v>7</v>
      </c>
      <c r="D35" s="78">
        <v>3.3000000000000002E-2</v>
      </c>
      <c r="E35" s="78">
        <v>3.3000000000000002E-2</v>
      </c>
      <c r="F35" s="78">
        <v>3.4000000000000002E-2</v>
      </c>
      <c r="G35" s="78">
        <v>3.4000000000000002E-2</v>
      </c>
      <c r="H35" s="78">
        <v>3.4000000000000002E-2</v>
      </c>
      <c r="I35" s="74">
        <v>3.4000000000000002E-2</v>
      </c>
      <c r="J35" s="74">
        <v>3.3000000000000002E-2</v>
      </c>
      <c r="K35" s="74">
        <v>3.3000000000000002E-2</v>
      </c>
      <c r="L35" s="74">
        <v>3.2000000000000001E-2</v>
      </c>
      <c r="M35" s="74">
        <v>3.2000000000000001E-2</v>
      </c>
      <c r="N35" s="74">
        <v>3.2000000000000001E-2</v>
      </c>
      <c r="O35" s="74">
        <v>3.3000000000000002E-2</v>
      </c>
      <c r="P35" s="74">
        <v>3.2000000000000001E-2</v>
      </c>
      <c r="Q35" s="74">
        <v>3.1E-2</v>
      </c>
      <c r="R35" s="74">
        <v>3.2000000000000001E-2</v>
      </c>
      <c r="S35" s="74">
        <v>3.2000000000000001E-2</v>
      </c>
      <c r="T35" s="74">
        <v>3.3000000000000002E-2</v>
      </c>
      <c r="U35" s="74">
        <v>3.2000000000000001E-2</v>
      </c>
      <c r="V35" s="74">
        <v>3.3000000000000002E-2</v>
      </c>
      <c r="W35" s="74">
        <v>3.3000000000000002E-2</v>
      </c>
      <c r="X35" s="74">
        <v>3.2000000000000001E-2</v>
      </c>
      <c r="Y35" s="74">
        <v>3.2000000000000001E-2</v>
      </c>
      <c r="Z35" s="74">
        <v>3.2000000000000001E-2</v>
      </c>
      <c r="AA35" s="74">
        <v>3.2000000000000001E-2</v>
      </c>
      <c r="AB35" s="75">
        <v>3.4000000000000002E-2</v>
      </c>
      <c r="AC35" s="79">
        <f>AVERAGE(D35:AB35)</f>
        <v>3.2680000000000022E-2</v>
      </c>
    </row>
    <row r="36" spans="1:29">
      <c r="A36" s="98">
        <v>3</v>
      </c>
      <c r="B36" s="101" t="s">
        <v>42</v>
      </c>
      <c r="C36" s="62" t="s">
        <v>2</v>
      </c>
      <c r="D36" s="62">
        <v>10.462</v>
      </c>
      <c r="E36" s="63">
        <v>10.489000000000001</v>
      </c>
      <c r="F36" s="63">
        <v>10.587999999999999</v>
      </c>
      <c r="G36" s="63">
        <v>10.603999999999999</v>
      </c>
      <c r="H36" s="63">
        <v>10.705</v>
      </c>
      <c r="I36" s="63">
        <v>10.664</v>
      </c>
      <c r="J36" s="63">
        <v>10.538</v>
      </c>
      <c r="K36" s="63">
        <v>10.384</v>
      </c>
      <c r="L36" s="63">
        <v>10.321</v>
      </c>
      <c r="M36" s="63">
        <v>10.254</v>
      </c>
      <c r="N36" s="63">
        <v>10.337999999999999</v>
      </c>
      <c r="O36" s="63">
        <v>10.347</v>
      </c>
      <c r="P36" s="63">
        <v>10.308</v>
      </c>
      <c r="Q36" s="63">
        <v>10.166</v>
      </c>
      <c r="R36" s="63">
        <v>10.324999999999999</v>
      </c>
      <c r="S36" s="63">
        <v>10.359</v>
      </c>
      <c r="T36" s="63">
        <v>10.397</v>
      </c>
      <c r="U36" s="63">
        <v>10.308</v>
      </c>
      <c r="V36" s="63">
        <v>10.369</v>
      </c>
      <c r="W36" s="63">
        <v>10.319000000000001</v>
      </c>
      <c r="X36" s="63">
        <v>10.27</v>
      </c>
      <c r="Y36" s="63">
        <v>10.265000000000001</v>
      </c>
      <c r="Z36" s="63">
        <v>10.236000000000001</v>
      </c>
      <c r="AA36" s="63">
        <v>10.316000000000001</v>
      </c>
      <c r="AB36" s="64">
        <v>10.484</v>
      </c>
      <c r="AC36" s="68">
        <f>AVERAGE(D36:AB36)</f>
        <v>10.392639999999998</v>
      </c>
    </row>
    <row r="37" spans="1:29">
      <c r="A37" s="99"/>
      <c r="B37" s="102"/>
      <c r="C37" s="66" t="s">
        <v>3</v>
      </c>
      <c r="D37" s="66">
        <v>1.9</v>
      </c>
      <c r="E37" s="66">
        <v>1.9</v>
      </c>
      <c r="F37" s="66">
        <v>1.9</v>
      </c>
      <c r="G37" s="66">
        <v>1.9</v>
      </c>
      <c r="H37" s="66">
        <v>1.9</v>
      </c>
      <c r="I37" s="66">
        <v>1.9</v>
      </c>
      <c r="J37" s="66">
        <v>1.9</v>
      </c>
      <c r="K37" s="66">
        <v>1.8</v>
      </c>
      <c r="L37" s="66">
        <v>1.8</v>
      </c>
      <c r="M37" s="66">
        <v>1.8</v>
      </c>
      <c r="N37" s="66">
        <v>1.8</v>
      </c>
      <c r="O37" s="66">
        <v>1.8</v>
      </c>
      <c r="P37" s="66">
        <v>1.8</v>
      </c>
      <c r="Q37" s="66">
        <v>1.8</v>
      </c>
      <c r="R37" s="66">
        <v>1.8</v>
      </c>
      <c r="S37" s="66">
        <v>1.8</v>
      </c>
      <c r="T37" s="66">
        <v>1.8</v>
      </c>
      <c r="U37" s="66">
        <v>1.8</v>
      </c>
      <c r="V37" s="66">
        <v>1.85</v>
      </c>
      <c r="W37" s="66">
        <v>1.8</v>
      </c>
      <c r="X37" s="66">
        <v>1.8</v>
      </c>
      <c r="Y37" s="66">
        <v>1.8</v>
      </c>
      <c r="Z37" s="66">
        <v>1.8</v>
      </c>
      <c r="AA37" s="66">
        <v>1.8</v>
      </c>
      <c r="AB37" s="66">
        <v>1.9</v>
      </c>
      <c r="AC37" s="68">
        <f>AVERAGE(D37:AB37)</f>
        <v>1.8339999999999999</v>
      </c>
    </row>
    <row r="38" spans="1:29">
      <c r="A38" s="99"/>
      <c r="B38" s="102"/>
      <c r="C38" s="69" t="s">
        <v>4</v>
      </c>
      <c r="D38" s="70">
        <v>6287.1618799999997</v>
      </c>
      <c r="E38" s="70">
        <v>6287.1618799999997</v>
      </c>
      <c r="F38" s="70">
        <v>6287.1618799999997</v>
      </c>
      <c r="G38" s="70">
        <v>6287.1618799999997</v>
      </c>
      <c r="H38" s="70">
        <v>6287.1618799999997</v>
      </c>
      <c r="I38" s="70">
        <v>6287.1618799999997</v>
      </c>
      <c r="J38" s="70">
        <v>6287.1618799999997</v>
      </c>
      <c r="K38" s="70">
        <v>6287.1618799999997</v>
      </c>
      <c r="L38" s="70">
        <v>6287.1618799999997</v>
      </c>
      <c r="M38" s="70">
        <v>6287.1618799999997</v>
      </c>
      <c r="N38" s="70">
        <v>6287.1618799999997</v>
      </c>
      <c r="O38" s="70">
        <v>6287.1618799999997</v>
      </c>
      <c r="P38" s="70">
        <v>6287.1618799999997</v>
      </c>
      <c r="Q38" s="70">
        <v>6287.1618799999997</v>
      </c>
      <c r="R38" s="70">
        <v>6287.1618799999997</v>
      </c>
      <c r="S38" s="70">
        <v>6287.1618799999997</v>
      </c>
      <c r="T38" s="70">
        <v>6287.1618799999997</v>
      </c>
      <c r="U38" s="70">
        <v>6287.1618799999997</v>
      </c>
      <c r="V38" s="70">
        <v>6287.1618799999997</v>
      </c>
      <c r="W38" s="70">
        <v>6287.1618799999997</v>
      </c>
      <c r="X38" s="70">
        <v>6287.1618799999997</v>
      </c>
      <c r="Y38" s="70">
        <v>6287.1618799999997</v>
      </c>
      <c r="Z38" s="70">
        <v>6287.1618799999997</v>
      </c>
      <c r="AA38" s="70">
        <v>6287.1618799999997</v>
      </c>
      <c r="AB38" s="70">
        <v>6287.1618799999997</v>
      </c>
      <c r="AC38" s="72"/>
    </row>
    <row r="39" spans="1:29">
      <c r="A39" s="99"/>
      <c r="B39" s="102"/>
      <c r="C39" s="69" t="s">
        <v>5</v>
      </c>
      <c r="D39" s="70">
        <v>2269.6509999999998</v>
      </c>
      <c r="E39" s="70">
        <v>2269.6509999999998</v>
      </c>
      <c r="F39" s="70">
        <v>2269.6509999999998</v>
      </c>
      <c r="G39" s="70">
        <v>2269.6509999999998</v>
      </c>
      <c r="H39" s="70">
        <v>2269.6509999999998</v>
      </c>
      <c r="I39" s="70">
        <v>2269.6509999999998</v>
      </c>
      <c r="J39" s="70">
        <v>2269.6509999999998</v>
      </c>
      <c r="K39" s="70">
        <v>2269.6509999999998</v>
      </c>
      <c r="L39" s="70">
        <v>2269.6509999999998</v>
      </c>
      <c r="M39" s="70">
        <v>2269.6509999999998</v>
      </c>
      <c r="N39" s="70">
        <v>2269.6509999999998</v>
      </c>
      <c r="O39" s="70">
        <v>2269.6509999999998</v>
      </c>
      <c r="P39" s="70">
        <v>2269.6509999999998</v>
      </c>
      <c r="Q39" s="70">
        <v>2269.6509999999998</v>
      </c>
      <c r="R39" s="70">
        <v>2269.6509999999998</v>
      </c>
      <c r="S39" s="70">
        <v>2269.6509999999998</v>
      </c>
      <c r="T39" s="70">
        <v>2269.6509999999998</v>
      </c>
      <c r="U39" s="70">
        <v>2269.6509999999998</v>
      </c>
      <c r="V39" s="70">
        <v>2269.6509999999998</v>
      </c>
      <c r="W39" s="70">
        <v>2269.6509999999998</v>
      </c>
      <c r="X39" s="70">
        <v>2269.6509999999998</v>
      </c>
      <c r="Y39" s="70">
        <v>2269.6509999999998</v>
      </c>
      <c r="Z39" s="70">
        <v>2269.6509999999998</v>
      </c>
      <c r="AA39" s="70">
        <v>2269.6509999999998</v>
      </c>
      <c r="AB39" s="70">
        <v>2269.6509999999998</v>
      </c>
      <c r="AC39" s="72"/>
    </row>
    <row r="40" spans="1:29">
      <c r="A40" s="99"/>
      <c r="B40" s="102"/>
      <c r="C40" s="69" t="s">
        <v>6</v>
      </c>
      <c r="D40" s="73">
        <v>1E-3</v>
      </c>
      <c r="E40" s="73">
        <v>1E-3</v>
      </c>
      <c r="F40" s="73">
        <v>1E-3</v>
      </c>
      <c r="G40" s="73">
        <v>1E-3</v>
      </c>
      <c r="H40" s="73">
        <v>1E-3</v>
      </c>
      <c r="I40" s="73">
        <v>1E-3</v>
      </c>
      <c r="J40" s="73">
        <v>1E-3</v>
      </c>
      <c r="K40" s="73">
        <v>1E-3</v>
      </c>
      <c r="L40" s="73">
        <v>1E-3</v>
      </c>
      <c r="M40" s="73">
        <v>1E-3</v>
      </c>
      <c r="N40" s="73">
        <v>1E-3</v>
      </c>
      <c r="O40" s="73">
        <v>1E-3</v>
      </c>
      <c r="P40" s="73">
        <v>1E-3</v>
      </c>
      <c r="Q40" s="73">
        <v>1E-3</v>
      </c>
      <c r="R40" s="73">
        <v>1E-3</v>
      </c>
      <c r="S40" s="73">
        <v>1E-3</v>
      </c>
      <c r="T40" s="73">
        <v>1E-3</v>
      </c>
      <c r="U40" s="73">
        <v>1E-3</v>
      </c>
      <c r="V40" s="73">
        <v>1E-3</v>
      </c>
      <c r="W40" s="73">
        <v>1E-3</v>
      </c>
      <c r="X40" s="73">
        <v>1E-3</v>
      </c>
      <c r="Y40" s="73">
        <v>1E-3</v>
      </c>
      <c r="Z40" s="73">
        <v>1E-3</v>
      </c>
      <c r="AA40" s="73">
        <v>1E-3</v>
      </c>
      <c r="AB40" s="73">
        <v>1E-3</v>
      </c>
      <c r="AC40" s="76">
        <f>AVERAGE(D40:AB40)</f>
        <v>1.0000000000000007E-3</v>
      </c>
    </row>
    <row r="41" spans="1:29" ht="12" thickBot="1">
      <c r="A41" s="100"/>
      <c r="B41" s="103"/>
      <c r="C41" s="77" t="s">
        <v>7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9">
        <f>AVERAGE(D41:AB41)</f>
        <v>0</v>
      </c>
    </row>
    <row r="42" spans="1:29">
      <c r="A42" s="98">
        <v>4</v>
      </c>
      <c r="B42" s="101" t="s">
        <v>46</v>
      </c>
      <c r="C42" s="62" t="s">
        <v>2</v>
      </c>
      <c r="D42" s="62">
        <v>10.481</v>
      </c>
      <c r="E42" s="63">
        <v>10.516999999999999</v>
      </c>
      <c r="F42" s="63">
        <v>10.603999999999999</v>
      </c>
      <c r="G42" s="63">
        <v>10.553000000000001</v>
      </c>
      <c r="H42" s="63">
        <v>10.647</v>
      </c>
      <c r="I42" s="63">
        <v>10.646000000000001</v>
      </c>
      <c r="J42" s="63">
        <v>10.436999999999999</v>
      </c>
      <c r="K42" s="63">
        <v>10.35</v>
      </c>
      <c r="L42" s="63">
        <v>10.303000000000001</v>
      </c>
      <c r="M42" s="63">
        <v>10.201000000000001</v>
      </c>
      <c r="N42" s="63">
        <v>10.32</v>
      </c>
      <c r="O42" s="63">
        <v>10.39</v>
      </c>
      <c r="P42" s="63">
        <v>10.358000000000001</v>
      </c>
      <c r="Q42" s="63">
        <v>10.202999999999999</v>
      </c>
      <c r="R42" s="63">
        <v>10.359</v>
      </c>
      <c r="S42" s="63">
        <v>10.327999999999999</v>
      </c>
      <c r="T42" s="63">
        <v>10.404999999999999</v>
      </c>
      <c r="U42" s="63">
        <v>10.304</v>
      </c>
      <c r="V42" s="63">
        <v>10.420999999999999</v>
      </c>
      <c r="W42" s="63">
        <v>10.38</v>
      </c>
      <c r="X42" s="63">
        <v>10.298</v>
      </c>
      <c r="Y42" s="63">
        <v>10.377000000000001</v>
      </c>
      <c r="Z42" s="63">
        <v>10.324</v>
      </c>
      <c r="AA42" s="63">
        <v>10.34</v>
      </c>
      <c r="AB42" s="64">
        <v>10.513</v>
      </c>
      <c r="AC42" s="65">
        <f>AVERAGE(D42:AB42)</f>
        <v>10.402360000000002</v>
      </c>
    </row>
    <row r="43" spans="1:29">
      <c r="A43" s="99"/>
      <c r="B43" s="102"/>
      <c r="C43" s="66" t="s">
        <v>3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8">
        <f>AVERAGE(D43:AB43)</f>
        <v>0</v>
      </c>
    </row>
    <row r="44" spans="1:29">
      <c r="A44" s="99"/>
      <c r="B44" s="102"/>
      <c r="C44" s="69" t="s">
        <v>4</v>
      </c>
      <c r="D44" s="70">
        <v>4056.1190000000001</v>
      </c>
      <c r="E44" s="70">
        <v>4056.1190000000001</v>
      </c>
      <c r="F44" s="70">
        <v>4056.1190000000001</v>
      </c>
      <c r="G44" s="70">
        <v>4056.1190000000001</v>
      </c>
      <c r="H44" s="70">
        <v>4056.1190000000001</v>
      </c>
      <c r="I44" s="70">
        <v>4056.1190000000001</v>
      </c>
      <c r="J44" s="70">
        <v>4056.1190000000001</v>
      </c>
      <c r="K44" s="70">
        <v>4056.1190000000001</v>
      </c>
      <c r="L44" s="70">
        <v>4056.1190000000001</v>
      </c>
      <c r="M44" s="70">
        <v>4056.1190000000001</v>
      </c>
      <c r="N44" s="70">
        <v>4056.1190000000001</v>
      </c>
      <c r="O44" s="70">
        <v>4056.1190000000001</v>
      </c>
      <c r="P44" s="70">
        <v>4056.1190000000001</v>
      </c>
      <c r="Q44" s="70">
        <v>4056.1190000000001</v>
      </c>
      <c r="R44" s="70">
        <v>4056.1190000000001</v>
      </c>
      <c r="S44" s="70">
        <v>4056.1190000000001</v>
      </c>
      <c r="T44" s="70">
        <v>4056.1190000000001</v>
      </c>
      <c r="U44" s="70">
        <v>4056.1190000000001</v>
      </c>
      <c r="V44" s="70">
        <v>4056.1190000000001</v>
      </c>
      <c r="W44" s="70">
        <v>4056.1190000000001</v>
      </c>
      <c r="X44" s="70">
        <v>4056.1190000000001</v>
      </c>
      <c r="Y44" s="70">
        <v>4056.1190000000001</v>
      </c>
      <c r="Z44" s="70">
        <v>4056.1190000000001</v>
      </c>
      <c r="AA44" s="70">
        <v>4056.1190000000001</v>
      </c>
      <c r="AB44" s="70">
        <v>4056.1190000000001</v>
      </c>
      <c r="AC44" s="72"/>
    </row>
    <row r="45" spans="1:29">
      <c r="A45" s="99"/>
      <c r="B45" s="102"/>
      <c r="C45" s="69" t="s">
        <v>5</v>
      </c>
      <c r="D45" s="70">
        <v>1271.0943600000001</v>
      </c>
      <c r="E45" s="70">
        <v>1271.0943600000001</v>
      </c>
      <c r="F45" s="70">
        <v>1271.0943600000001</v>
      </c>
      <c r="G45" s="70">
        <v>1271.0943600000001</v>
      </c>
      <c r="H45" s="70">
        <v>1271.0943600000001</v>
      </c>
      <c r="I45" s="70">
        <v>1271.0943600000001</v>
      </c>
      <c r="J45" s="70">
        <v>1271.0943600000001</v>
      </c>
      <c r="K45" s="70">
        <v>1271.0943600000001</v>
      </c>
      <c r="L45" s="70">
        <v>1271.0943600000001</v>
      </c>
      <c r="M45" s="70">
        <v>1271.0943600000001</v>
      </c>
      <c r="N45" s="70">
        <v>1271.0943600000001</v>
      </c>
      <c r="O45" s="70">
        <v>1271.0943600000001</v>
      </c>
      <c r="P45" s="70">
        <v>1271.0943600000001</v>
      </c>
      <c r="Q45" s="70">
        <v>1271.0943600000001</v>
      </c>
      <c r="R45" s="70">
        <v>1271.0943600000001</v>
      </c>
      <c r="S45" s="70">
        <v>1271.0943600000001</v>
      </c>
      <c r="T45" s="70">
        <v>1271.0943600000001</v>
      </c>
      <c r="U45" s="70">
        <v>1271.0943600000001</v>
      </c>
      <c r="V45" s="70">
        <v>1271.0943600000001</v>
      </c>
      <c r="W45" s="70">
        <v>1271.0943600000001</v>
      </c>
      <c r="X45" s="70">
        <v>1271.0943600000001</v>
      </c>
      <c r="Y45" s="70">
        <v>1271.0943600000001</v>
      </c>
      <c r="Z45" s="70">
        <v>1271.0943600000001</v>
      </c>
      <c r="AA45" s="70">
        <v>1271.0943600000001</v>
      </c>
      <c r="AB45" s="70">
        <v>1271.0943600000001</v>
      </c>
      <c r="AC45" s="72"/>
    </row>
    <row r="46" spans="1:29">
      <c r="A46" s="99"/>
      <c r="B46" s="102"/>
      <c r="C46" s="69" t="s">
        <v>6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6">
        <f>AVERAGE(D46:AB46)</f>
        <v>0</v>
      </c>
    </row>
    <row r="47" spans="1:29" ht="12" thickBot="1">
      <c r="A47" s="100"/>
      <c r="B47" s="103"/>
      <c r="C47" s="77" t="s">
        <v>7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9">
        <f>AVERAGE(D47:AB47)</f>
        <v>0</v>
      </c>
    </row>
    <row r="48" spans="1:29">
      <c r="A48" s="98">
        <v>5</v>
      </c>
      <c r="B48" s="101" t="s">
        <v>47</v>
      </c>
      <c r="C48" s="62" t="s">
        <v>2</v>
      </c>
      <c r="D48" s="62">
        <v>10.461</v>
      </c>
      <c r="E48" s="63">
        <v>10.475</v>
      </c>
      <c r="F48" s="63">
        <v>10573</v>
      </c>
      <c r="G48" s="63">
        <v>10.581</v>
      </c>
      <c r="H48" s="63">
        <v>10.65</v>
      </c>
      <c r="I48" s="63">
        <v>10.627000000000001</v>
      </c>
      <c r="J48" s="63">
        <v>10.528</v>
      </c>
      <c r="K48" s="63">
        <v>10.385</v>
      </c>
      <c r="L48" s="63">
        <v>10.298999999999999</v>
      </c>
      <c r="M48" s="63">
        <v>10.246</v>
      </c>
      <c r="N48" s="63">
        <v>10.356</v>
      </c>
      <c r="O48" s="63">
        <v>10.32</v>
      </c>
      <c r="P48" s="63">
        <v>10.305</v>
      </c>
      <c r="Q48" s="63">
        <v>10.135999999999999</v>
      </c>
      <c r="R48" s="63">
        <v>10.32</v>
      </c>
      <c r="S48" s="63">
        <v>10.340999999999999</v>
      </c>
      <c r="T48" s="63">
        <v>10.36</v>
      </c>
      <c r="U48" s="63">
        <v>10.366</v>
      </c>
      <c r="V48" s="63">
        <v>10.343</v>
      </c>
      <c r="W48" s="63">
        <v>10.263999999999999</v>
      </c>
      <c r="X48" s="63">
        <v>10.24</v>
      </c>
      <c r="Y48" s="63">
        <v>10.199</v>
      </c>
      <c r="Z48" s="63">
        <v>10.214</v>
      </c>
      <c r="AA48" s="63">
        <v>10.355</v>
      </c>
      <c r="AB48" s="64">
        <v>10.488</v>
      </c>
      <c r="AC48" s="65">
        <f>AVERAGE(D48:AB48)</f>
        <v>432.87436000000002</v>
      </c>
    </row>
    <row r="49" spans="1:29">
      <c r="A49" s="99"/>
      <c r="B49" s="102"/>
      <c r="C49" s="66" t="s">
        <v>3</v>
      </c>
      <c r="D49" s="66">
        <v>13.1</v>
      </c>
      <c r="E49" s="66">
        <v>13.4</v>
      </c>
      <c r="F49" s="66">
        <v>12.75</v>
      </c>
      <c r="G49" s="66">
        <v>12.6</v>
      </c>
      <c r="H49" s="66">
        <v>13.65</v>
      </c>
      <c r="I49" s="66">
        <v>15.35</v>
      </c>
      <c r="J49" s="66">
        <v>17.2</v>
      </c>
      <c r="K49" s="66">
        <v>18.5</v>
      </c>
      <c r="L49" s="66">
        <v>21.15</v>
      </c>
      <c r="M49" s="66">
        <v>23.6</v>
      </c>
      <c r="N49" s="66">
        <v>23.75</v>
      </c>
      <c r="O49" s="66">
        <v>22.65</v>
      </c>
      <c r="P49" s="66">
        <v>23.5</v>
      </c>
      <c r="Q49" s="66">
        <v>22.75</v>
      </c>
      <c r="R49" s="66">
        <v>22.95</v>
      </c>
      <c r="S49" s="66">
        <v>22.45</v>
      </c>
      <c r="T49" s="66">
        <v>23.75</v>
      </c>
      <c r="U49" s="66">
        <v>21.7</v>
      </c>
      <c r="V49" s="66">
        <v>21.8</v>
      </c>
      <c r="W49" s="66">
        <v>23.75</v>
      </c>
      <c r="X49" s="66">
        <v>24.4</v>
      </c>
      <c r="Y49" s="66">
        <v>20.8</v>
      </c>
      <c r="Z49" s="66">
        <v>17.2</v>
      </c>
      <c r="AA49" s="66">
        <v>14.95</v>
      </c>
      <c r="AB49" s="66">
        <v>13.9</v>
      </c>
      <c r="AC49" s="68">
        <f>AVERAGE(D49:AB49)</f>
        <v>19.263999999999996</v>
      </c>
    </row>
    <row r="50" spans="1:29">
      <c r="A50" s="99"/>
      <c r="B50" s="102"/>
      <c r="C50" s="69" t="s">
        <v>4</v>
      </c>
      <c r="D50" s="70">
        <v>2956.50576</v>
      </c>
      <c r="E50" s="70">
        <v>2956.5637200000001</v>
      </c>
      <c r="F50" s="70">
        <v>2956.6196</v>
      </c>
      <c r="G50" s="70">
        <v>2956.6712400000001</v>
      </c>
      <c r="H50" s="70">
        <v>2956.7276400000001</v>
      </c>
      <c r="I50" s="70">
        <v>2956.7935200000002</v>
      </c>
      <c r="J50" s="70">
        <v>2956.8668400000001</v>
      </c>
      <c r="K50" s="70">
        <v>2956.9458800000002</v>
      </c>
      <c r="L50" s="70">
        <v>2957.03856</v>
      </c>
      <c r="M50" s="70">
        <v>2957.1342399999999</v>
      </c>
      <c r="N50" s="70">
        <v>2957.2354399999999</v>
      </c>
      <c r="O50" s="70">
        <v>2957.3352799999998</v>
      </c>
      <c r="P50" s="4">
        <v>2957.4351999999999</v>
      </c>
      <c r="Q50" s="4">
        <v>2957.53404</v>
      </c>
      <c r="R50" s="4">
        <v>2957.6321200000002</v>
      </c>
      <c r="S50" s="4">
        <v>2957.72928</v>
      </c>
      <c r="T50" s="4">
        <v>2957.8264399999998</v>
      </c>
      <c r="U50" s="70">
        <v>2957.9231199999999</v>
      </c>
      <c r="V50" s="70">
        <v>2958.02016</v>
      </c>
      <c r="W50" s="70">
        <v>2958.1187599999998</v>
      </c>
      <c r="X50" s="70">
        <v>2958.2209600000001</v>
      </c>
      <c r="Y50" s="70">
        <v>2958.3209999999999</v>
      </c>
      <c r="Z50" s="70">
        <v>2958.4028400000002</v>
      </c>
      <c r="AA50" s="70">
        <v>2958.46992</v>
      </c>
      <c r="AB50" s="71">
        <v>2958.5296800000001</v>
      </c>
      <c r="AC50" s="72"/>
    </row>
    <row r="51" spans="1:29">
      <c r="A51" s="99"/>
      <c r="B51" s="102"/>
      <c r="C51" s="69" t="s">
        <v>5</v>
      </c>
      <c r="D51" s="70">
        <v>153.80408</v>
      </c>
      <c r="E51" s="70">
        <v>153.81456</v>
      </c>
      <c r="F51" s="70">
        <v>153.82491999999999</v>
      </c>
      <c r="G51" s="70">
        <v>153.83279999999999</v>
      </c>
      <c r="H51" s="70">
        <v>153.84039999999999</v>
      </c>
      <c r="I51" s="70">
        <v>153.84899999999999</v>
      </c>
      <c r="J51" s="70">
        <v>153.85816</v>
      </c>
      <c r="K51" s="70">
        <v>153.86815999999999</v>
      </c>
      <c r="L51" s="70">
        <v>153.87880000000001</v>
      </c>
      <c r="M51" s="70">
        <v>153.89096000000001</v>
      </c>
      <c r="N51" s="70">
        <v>153.90451999999999</v>
      </c>
      <c r="O51" s="70">
        <v>153.91708</v>
      </c>
      <c r="P51" s="70">
        <v>153.93119999999999</v>
      </c>
      <c r="Q51" s="70">
        <v>153.94471999999999</v>
      </c>
      <c r="R51" s="70">
        <v>153.95820000000001</v>
      </c>
      <c r="S51" s="70">
        <v>153.97172</v>
      </c>
      <c r="T51" s="70">
        <v>153.98508000000001</v>
      </c>
      <c r="U51" s="70">
        <v>153.99791999999999</v>
      </c>
      <c r="V51" s="70">
        <v>154.00968</v>
      </c>
      <c r="W51" s="70">
        <v>154.02088000000001</v>
      </c>
      <c r="X51" s="70">
        <v>154.03232</v>
      </c>
      <c r="Y51" s="70">
        <v>154.04367999999999</v>
      </c>
      <c r="Z51" s="70">
        <v>154.05384000000001</v>
      </c>
      <c r="AA51" s="70">
        <v>154.06379999999999</v>
      </c>
      <c r="AB51" s="70">
        <v>154.07352</v>
      </c>
      <c r="AC51" s="72"/>
    </row>
    <row r="52" spans="1:29">
      <c r="A52" s="99"/>
      <c r="B52" s="102"/>
      <c r="C52" s="69" t="s">
        <v>6</v>
      </c>
      <c r="D52" s="73">
        <v>0.23799999999999999</v>
      </c>
      <c r="E52" s="74">
        <v>0.22700000000000001</v>
      </c>
      <c r="F52" s="74">
        <v>0.22700000000000001</v>
      </c>
      <c r="G52" s="74">
        <v>0.21299999999999999</v>
      </c>
      <c r="H52" s="74">
        <v>0.245</v>
      </c>
      <c r="I52" s="74">
        <v>0.27500000000000002</v>
      </c>
      <c r="J52" s="74">
        <v>0.313</v>
      </c>
      <c r="K52" s="74">
        <v>0.32500000000000001</v>
      </c>
      <c r="L52" s="74">
        <v>0.36499999999999999</v>
      </c>
      <c r="M52" s="74">
        <v>0.39300000000000002</v>
      </c>
      <c r="N52" s="74">
        <v>0.42199999999999999</v>
      </c>
      <c r="O52" s="74">
        <v>0.39300000000000002</v>
      </c>
      <c r="P52" s="74">
        <v>0.40100000000000002</v>
      </c>
      <c r="Q52" s="74">
        <v>0.39200000000000002</v>
      </c>
      <c r="R52" s="74">
        <v>0.40799999999999997</v>
      </c>
      <c r="S52" s="74">
        <v>0.38500000000000001</v>
      </c>
      <c r="T52" s="74">
        <v>0.41</v>
      </c>
      <c r="U52" s="74">
        <v>0.374</v>
      </c>
      <c r="V52" s="74">
        <v>0.378</v>
      </c>
      <c r="W52" s="74">
        <v>0.40600000000000003</v>
      </c>
      <c r="X52" s="74">
        <v>0.40799999999999997</v>
      </c>
      <c r="Y52" s="74">
        <v>0.35599999999999998</v>
      </c>
      <c r="Z52" s="74">
        <v>0.3</v>
      </c>
      <c r="AA52" s="74">
        <v>0.25700000000000001</v>
      </c>
      <c r="AB52" s="75">
        <v>0.24199999999999999</v>
      </c>
      <c r="AC52" s="76">
        <f>AVERAGE(D52:AB52)</f>
        <v>0.33412000000000008</v>
      </c>
    </row>
    <row r="53" spans="1:29" ht="12" thickBot="1">
      <c r="A53" s="100"/>
      <c r="B53" s="103"/>
      <c r="C53" s="77" t="s">
        <v>7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95">
        <f>AVERAGE(D53:AB53)</f>
        <v>0</v>
      </c>
    </row>
    <row r="54" spans="1:29">
      <c r="A54" s="98">
        <v>6</v>
      </c>
      <c r="B54" s="101" t="s">
        <v>41</v>
      </c>
      <c r="C54" s="62" t="s">
        <v>2</v>
      </c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97" t="e">
        <f>AVERAGE(D54:AB54)</f>
        <v>#DIV/0!</v>
      </c>
    </row>
    <row r="55" spans="1:29">
      <c r="A55" s="99"/>
      <c r="B55" s="102"/>
      <c r="C55" s="66" t="s">
        <v>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94"/>
      <c r="AC55" s="76" t="e">
        <f>AVERAGE(D55:AB55)</f>
        <v>#DIV/0!</v>
      </c>
    </row>
    <row r="56" spans="1:29">
      <c r="A56" s="99"/>
      <c r="B56" s="102"/>
      <c r="C56" s="69" t="s">
        <v>4</v>
      </c>
      <c r="D56" s="70">
        <v>371.91492</v>
      </c>
      <c r="E56" s="70">
        <v>371.91807999999997</v>
      </c>
      <c r="F56" s="70">
        <v>371.92124000000001</v>
      </c>
      <c r="G56" s="70">
        <v>371.92439999999999</v>
      </c>
      <c r="H56" s="70">
        <v>371.92756000000003</v>
      </c>
      <c r="I56" s="70">
        <v>371.93068</v>
      </c>
      <c r="J56" s="70">
        <v>371.93383999999998</v>
      </c>
      <c r="K56" s="70">
        <v>371.93691999999999</v>
      </c>
      <c r="L56" s="70">
        <v>371.94</v>
      </c>
      <c r="M56" s="70">
        <v>371.94308000000001</v>
      </c>
      <c r="N56" s="70">
        <v>371.94616000000002</v>
      </c>
      <c r="O56" s="70">
        <v>371.94923999999997</v>
      </c>
      <c r="P56" s="70">
        <v>371.95231999999999</v>
      </c>
      <c r="Q56" s="70">
        <v>371.95548000000002</v>
      </c>
      <c r="R56" s="70">
        <v>371.95855999999998</v>
      </c>
      <c r="S56" s="70">
        <v>371.96163999999999</v>
      </c>
      <c r="T56" s="70">
        <v>371.96476000000001</v>
      </c>
      <c r="U56" s="70">
        <v>371.96767999999997</v>
      </c>
      <c r="V56" s="70">
        <v>371.971</v>
      </c>
      <c r="W56" s="70">
        <v>371.97408000000001</v>
      </c>
      <c r="X56" s="70">
        <v>371.97723999999999</v>
      </c>
      <c r="Y56" s="70">
        <v>371.98052000000001</v>
      </c>
      <c r="Z56" s="70">
        <v>371.98372000000001</v>
      </c>
      <c r="AA56" s="70">
        <v>371.98696000000001</v>
      </c>
      <c r="AB56" s="71">
        <v>371.99016</v>
      </c>
      <c r="AC56" s="72"/>
    </row>
    <row r="57" spans="1:29">
      <c r="A57" s="99"/>
      <c r="B57" s="102"/>
      <c r="C57" s="69" t="s">
        <v>5</v>
      </c>
      <c r="D57" s="70">
        <v>308.61520000000002</v>
      </c>
      <c r="E57" s="70">
        <v>308.61923999999999</v>
      </c>
      <c r="F57" s="70">
        <v>308.62344000000002</v>
      </c>
      <c r="G57" s="70">
        <v>308.62768</v>
      </c>
      <c r="H57" s="70">
        <v>308.63206000000002</v>
      </c>
      <c r="I57" s="70">
        <v>308.63648000000001</v>
      </c>
      <c r="J57" s="70">
        <v>308.64067999999997</v>
      </c>
      <c r="K57" s="70">
        <v>308.64446800000002</v>
      </c>
      <c r="L57" s="70">
        <v>308.64839999999998</v>
      </c>
      <c r="M57" s="70">
        <v>308.65215999999998</v>
      </c>
      <c r="N57" s="70">
        <v>308.65595999999999</v>
      </c>
      <c r="O57" s="70">
        <v>308.65983999999997</v>
      </c>
      <c r="P57" s="70">
        <v>308.66363999999999</v>
      </c>
      <c r="Q57" s="70">
        <v>308.66735999999997</v>
      </c>
      <c r="R57" s="70">
        <v>308.67099999999999</v>
      </c>
      <c r="S57" s="70">
        <v>308.67484000000002</v>
      </c>
      <c r="T57" s="70">
        <v>308.67867999999999</v>
      </c>
      <c r="U57" s="70">
        <v>308.68252000000001</v>
      </c>
      <c r="V57" s="70">
        <v>308.68635999999998</v>
      </c>
      <c r="W57" s="70">
        <v>308.69024000000002</v>
      </c>
      <c r="X57" s="70">
        <v>308.69400000000002</v>
      </c>
      <c r="Y57" s="70">
        <v>308.69772</v>
      </c>
      <c r="Z57" s="70">
        <v>308.70139999999998</v>
      </c>
      <c r="AA57" s="70">
        <v>308.70519999999999</v>
      </c>
      <c r="AB57" s="71">
        <v>308.70911999999998</v>
      </c>
      <c r="AC57" s="72"/>
    </row>
    <row r="58" spans="1:29">
      <c r="A58" s="99"/>
      <c r="B58" s="102"/>
      <c r="C58" s="69" t="s">
        <v>6</v>
      </c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76" t="e">
        <f>AVERAGE(D58:AB58)</f>
        <v>#DIV/0!</v>
      </c>
    </row>
    <row r="59" spans="1:29" ht="12" thickBot="1">
      <c r="A59" s="100"/>
      <c r="B59" s="103"/>
      <c r="C59" s="77" t="s">
        <v>7</v>
      </c>
      <c r="D59" s="78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79" t="e">
        <f>AVERAGE(D59:AB59)</f>
        <v>#DIV/0!</v>
      </c>
    </row>
    <row r="60" spans="1:29">
      <c r="A60" s="98">
        <v>7</v>
      </c>
      <c r="B60" s="101" t="s">
        <v>40</v>
      </c>
      <c r="C60" s="62" t="s">
        <v>2</v>
      </c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97" t="e">
        <f>AVERAGE(D60:AB60)</f>
        <v>#DIV/0!</v>
      </c>
    </row>
    <row r="61" spans="1:29">
      <c r="A61" s="99"/>
      <c r="B61" s="102"/>
      <c r="C61" s="66" t="s">
        <v>3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94"/>
      <c r="AC61" s="76" t="e">
        <f>AVERAGE(D61:AB61)</f>
        <v>#DIV/0!</v>
      </c>
    </row>
    <row r="62" spans="1:29">
      <c r="A62" s="99"/>
      <c r="B62" s="102"/>
      <c r="C62" s="69" t="s">
        <v>4</v>
      </c>
      <c r="D62" s="70">
        <v>3673.7444399999999</v>
      </c>
      <c r="E62" s="70">
        <v>3673.7444399999999</v>
      </c>
      <c r="F62" s="70">
        <v>3673.7444399999999</v>
      </c>
      <c r="G62" s="70">
        <v>3673.7444399999999</v>
      </c>
      <c r="H62" s="70">
        <v>3673.7444399999999</v>
      </c>
      <c r="I62" s="70">
        <v>3673.7444399999999</v>
      </c>
      <c r="J62" s="70">
        <v>3673.7444399999999</v>
      </c>
      <c r="K62" s="70">
        <v>3673.7444399999999</v>
      </c>
      <c r="L62" s="70">
        <v>3673.7444399999999</v>
      </c>
      <c r="M62" s="70">
        <v>3673.7444399999999</v>
      </c>
      <c r="N62" s="70">
        <v>3673.7444399999999</v>
      </c>
      <c r="O62" s="70">
        <v>3673.7444399999999</v>
      </c>
      <c r="P62" s="70">
        <v>3673.7444399999999</v>
      </c>
      <c r="Q62" s="70">
        <v>3673.7444399999999</v>
      </c>
      <c r="R62" s="70">
        <v>3673.7444399999999</v>
      </c>
      <c r="S62" s="70">
        <v>3673.7444399999999</v>
      </c>
      <c r="T62" s="70">
        <v>3673.7444399999999</v>
      </c>
      <c r="U62" s="70">
        <v>3673.7444399999999</v>
      </c>
      <c r="V62" s="70">
        <v>3673.7444399999999</v>
      </c>
      <c r="W62" s="70">
        <v>3673.7444399999999</v>
      </c>
      <c r="X62" s="70">
        <v>3673.7444399999999</v>
      </c>
      <c r="Y62" s="70">
        <v>3673.7444399999999</v>
      </c>
      <c r="Z62" s="70">
        <v>3673.7444399999999</v>
      </c>
      <c r="AA62" s="70">
        <v>3673.7444399999999</v>
      </c>
      <c r="AB62" s="70">
        <v>3673.7444399999999</v>
      </c>
      <c r="AC62" s="72"/>
    </row>
    <row r="63" spans="1:29">
      <c r="A63" s="99"/>
      <c r="B63" s="102"/>
      <c r="C63" s="69" t="s">
        <v>5</v>
      </c>
      <c r="D63" s="70">
        <v>1291.47308</v>
      </c>
      <c r="E63" s="70">
        <v>1291.47308</v>
      </c>
      <c r="F63" s="70">
        <v>1291.47308</v>
      </c>
      <c r="G63" s="70">
        <v>1291.47308</v>
      </c>
      <c r="H63" s="70">
        <v>1291.47308</v>
      </c>
      <c r="I63" s="70">
        <v>1291.47308</v>
      </c>
      <c r="J63" s="70">
        <v>1291.47308</v>
      </c>
      <c r="K63" s="70">
        <v>1291.47308</v>
      </c>
      <c r="L63" s="70">
        <v>1291.47308</v>
      </c>
      <c r="M63" s="70">
        <v>1291.47308</v>
      </c>
      <c r="N63" s="70">
        <v>1291.47308</v>
      </c>
      <c r="O63" s="70">
        <v>1291.47308</v>
      </c>
      <c r="P63" s="70">
        <v>1291.47308</v>
      </c>
      <c r="Q63" s="70">
        <v>1291.47308</v>
      </c>
      <c r="R63" s="70">
        <v>1291.47308</v>
      </c>
      <c r="S63" s="70">
        <v>1291.47308</v>
      </c>
      <c r="T63" s="70">
        <v>1291.47308</v>
      </c>
      <c r="U63" s="70">
        <v>1291.47308</v>
      </c>
      <c r="V63" s="70">
        <v>1291.47308</v>
      </c>
      <c r="W63" s="70">
        <v>1291.47308</v>
      </c>
      <c r="X63" s="70">
        <v>1291.47308</v>
      </c>
      <c r="Y63" s="70">
        <v>1291.47308</v>
      </c>
      <c r="Z63" s="70">
        <v>1291.47308</v>
      </c>
      <c r="AA63" s="70">
        <v>1291.47308</v>
      </c>
      <c r="AB63" s="70">
        <v>1291.47308</v>
      </c>
      <c r="AC63" s="72"/>
    </row>
    <row r="64" spans="1:29">
      <c r="A64" s="99"/>
      <c r="B64" s="102"/>
      <c r="C64" s="69" t="s">
        <v>6</v>
      </c>
      <c r="D64" s="73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76" t="e">
        <f>AVERAGE(D64:AB64)</f>
        <v>#DIV/0!</v>
      </c>
    </row>
    <row r="65" spans="1:29" ht="12" thickBot="1">
      <c r="A65" s="100"/>
      <c r="B65" s="103"/>
      <c r="C65" s="77" t="s">
        <v>7</v>
      </c>
      <c r="D65" s="78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79" t="e">
        <f>AVERAGE(D65:AB65)</f>
        <v>#DIV/0!</v>
      </c>
    </row>
    <row r="66" spans="1:29">
      <c r="A66" s="98">
        <v>8</v>
      </c>
      <c r="B66" s="101" t="s">
        <v>39</v>
      </c>
      <c r="C66" s="62" t="s">
        <v>2</v>
      </c>
      <c r="D66" s="62">
        <v>10.513</v>
      </c>
      <c r="E66" s="63">
        <v>10.475</v>
      </c>
      <c r="F66" s="63">
        <v>10.599</v>
      </c>
      <c r="G66" s="63">
        <v>10.567</v>
      </c>
      <c r="H66" s="63">
        <v>10.694000000000001</v>
      </c>
      <c r="I66" s="63">
        <v>10.65</v>
      </c>
      <c r="J66" s="63">
        <v>10.481999999999999</v>
      </c>
      <c r="K66" s="63">
        <v>10.36</v>
      </c>
      <c r="L66" s="63">
        <v>10.294</v>
      </c>
      <c r="M66" s="63">
        <v>10.188000000000001</v>
      </c>
      <c r="N66" s="63">
        <v>10.318</v>
      </c>
      <c r="O66" s="63">
        <v>10.394</v>
      </c>
      <c r="P66" s="63">
        <v>10.347</v>
      </c>
      <c r="Q66" s="63">
        <v>10.163</v>
      </c>
      <c r="R66" s="63">
        <v>10.324</v>
      </c>
      <c r="S66" s="63">
        <v>10.324</v>
      </c>
      <c r="T66" s="63">
        <v>10.382999999999999</v>
      </c>
      <c r="U66" s="63">
        <v>10.315</v>
      </c>
      <c r="V66" s="63">
        <v>10.391999999999999</v>
      </c>
      <c r="W66" s="63">
        <v>10.382</v>
      </c>
      <c r="X66" s="63">
        <v>10.260999999999999</v>
      </c>
      <c r="Y66" s="63">
        <v>10.368</v>
      </c>
      <c r="Z66" s="63">
        <v>10.241</v>
      </c>
      <c r="AA66" s="63">
        <v>10.305999999999999</v>
      </c>
      <c r="AB66" s="64">
        <v>10.476000000000001</v>
      </c>
      <c r="AC66" s="96">
        <f>AVERAGE(D66:AB66)</f>
        <v>10.392640000000004</v>
      </c>
    </row>
    <row r="67" spans="1:29">
      <c r="A67" s="99"/>
      <c r="B67" s="102"/>
      <c r="C67" s="66" t="s">
        <v>3</v>
      </c>
      <c r="D67" s="66">
        <v>33.950000000000003</v>
      </c>
      <c r="E67" s="66">
        <v>34.200000000000003</v>
      </c>
      <c r="F67" s="66">
        <v>32.1</v>
      </c>
      <c r="G67" s="66">
        <v>31.8</v>
      </c>
      <c r="H67" s="66">
        <v>30.35</v>
      </c>
      <c r="I67" s="66">
        <v>18.95</v>
      </c>
      <c r="J67" s="66">
        <v>19.149999999999999</v>
      </c>
      <c r="K67" s="66">
        <v>19.850000000000001</v>
      </c>
      <c r="L67" s="66">
        <v>20.100000000000001</v>
      </c>
      <c r="M67" s="66">
        <v>19.75</v>
      </c>
      <c r="N67" s="66">
        <v>18.850000000000001</v>
      </c>
      <c r="O67" s="66">
        <v>19.899999999999999</v>
      </c>
      <c r="P67" s="66">
        <v>19.45</v>
      </c>
      <c r="Q67" s="66">
        <v>18.25</v>
      </c>
      <c r="R67" s="66">
        <v>18.649999999999999</v>
      </c>
      <c r="S67" s="66">
        <v>20.95</v>
      </c>
      <c r="T67" s="66">
        <v>32.799999999999997</v>
      </c>
      <c r="U67" s="66">
        <v>16.899999999999999</v>
      </c>
      <c r="V67" s="66">
        <v>17.600000000000001</v>
      </c>
      <c r="W67" s="66">
        <v>26.5</v>
      </c>
      <c r="X67" s="66">
        <v>32.799999999999997</v>
      </c>
      <c r="Y67" s="66">
        <v>35.549999999999997</v>
      </c>
      <c r="Z67" s="66">
        <v>18.8</v>
      </c>
      <c r="AA67" s="66">
        <v>21.4</v>
      </c>
      <c r="AB67" s="66">
        <v>33.049999999999997</v>
      </c>
      <c r="AC67" s="68">
        <f>AVERAGE(D67:AB67)</f>
        <v>24.465999999999994</v>
      </c>
    </row>
    <row r="68" spans="1:29">
      <c r="A68" s="99"/>
      <c r="B68" s="102"/>
      <c r="C68" s="69" t="s">
        <v>4</v>
      </c>
      <c r="D68" s="70">
        <v>8947.3178399999997</v>
      </c>
      <c r="E68" s="70">
        <v>8947.4565199999997</v>
      </c>
      <c r="F68" s="70">
        <v>8947.5979599999991</v>
      </c>
      <c r="G68" s="70">
        <v>8947.7364799999996</v>
      </c>
      <c r="H68" s="70">
        <v>8947.87608</v>
      </c>
      <c r="I68" s="70">
        <v>8948.0040399999998</v>
      </c>
      <c r="J68" s="70">
        <v>8948.0875199999991</v>
      </c>
      <c r="K68" s="70">
        <v>8948.1702000000005</v>
      </c>
      <c r="L68" s="70">
        <v>8948.2513999999992</v>
      </c>
      <c r="M68" s="70">
        <v>8948.3348399999995</v>
      </c>
      <c r="N68" s="70">
        <v>8948.4161600000007</v>
      </c>
      <c r="O68" s="70">
        <v>8948.4973200000004</v>
      </c>
      <c r="P68" s="70">
        <v>8948.5791200000003</v>
      </c>
      <c r="Q68" s="70">
        <v>8948.6596800000007</v>
      </c>
      <c r="R68" s="70">
        <v>8948.7404000000006</v>
      </c>
      <c r="S68" s="70">
        <v>8948.8210799999997</v>
      </c>
      <c r="T68" s="70">
        <v>8948.9469599999993</v>
      </c>
      <c r="U68" s="70">
        <v>8949.0630399999991</v>
      </c>
      <c r="V68" s="70">
        <v>8949.1362800000006</v>
      </c>
      <c r="W68" s="70">
        <v>8949.2606799999994</v>
      </c>
      <c r="X68" s="70">
        <v>8949.4004399999994</v>
      </c>
      <c r="Y68" s="70">
        <v>8949.5390599999992</v>
      </c>
      <c r="Z68" s="70">
        <v>8949.6719599999997</v>
      </c>
      <c r="AA68" s="70">
        <v>8949.7512000000006</v>
      </c>
      <c r="AB68" s="71">
        <v>8949.88328</v>
      </c>
      <c r="AC68" s="72"/>
    </row>
    <row r="69" spans="1:29">
      <c r="A69" s="99"/>
      <c r="B69" s="102"/>
      <c r="C69" s="69" t="s">
        <v>5</v>
      </c>
      <c r="D69" s="73">
        <v>2292.8509199999999</v>
      </c>
      <c r="E69" s="70">
        <v>2292.8981600000002</v>
      </c>
      <c r="F69" s="70">
        <v>2292.9488000000001</v>
      </c>
      <c r="G69" s="70">
        <v>2292.9979600000001</v>
      </c>
      <c r="H69" s="70">
        <v>2293.0489200000002</v>
      </c>
      <c r="I69" s="70">
        <v>2293.0944800000002</v>
      </c>
      <c r="J69" s="70">
        <v>2293.1149599999999</v>
      </c>
      <c r="K69" s="70">
        <v>2293.1371600000002</v>
      </c>
      <c r="L69" s="70">
        <v>2293.1572000000001</v>
      </c>
      <c r="M69" s="70">
        <v>2293.1812399999999</v>
      </c>
      <c r="N69" s="70">
        <v>2293.2039199999999</v>
      </c>
      <c r="O69" s="70">
        <v>2293.2243199999998</v>
      </c>
      <c r="P69" s="70">
        <v>2293.24548</v>
      </c>
      <c r="Q69" s="70">
        <v>2293.2651999999998</v>
      </c>
      <c r="R69" s="70">
        <v>2293.2840799999999</v>
      </c>
      <c r="S69" s="70">
        <v>2293.3047999999999</v>
      </c>
      <c r="T69" s="70">
        <v>2293.3409999999999</v>
      </c>
      <c r="U69" s="70">
        <v>2293.37356</v>
      </c>
      <c r="V69" s="70">
        <v>2293.39176</v>
      </c>
      <c r="W69" s="70">
        <v>2293.4312</v>
      </c>
      <c r="X69" s="70">
        <v>2293.4772400000002</v>
      </c>
      <c r="Y69" s="70">
        <v>2293.5238800000002</v>
      </c>
      <c r="Z69" s="70">
        <v>2293.5674399999998</v>
      </c>
      <c r="AA69" s="70">
        <v>2293.5886799999998</v>
      </c>
      <c r="AB69" s="71">
        <v>2293.6347999999998</v>
      </c>
      <c r="AC69" s="72"/>
    </row>
    <row r="70" spans="1:29">
      <c r="A70" s="99"/>
      <c r="B70" s="102"/>
      <c r="C70" s="69" t="s">
        <v>6</v>
      </c>
      <c r="D70" s="73">
        <v>0.57399999999999995</v>
      </c>
      <c r="E70" s="74">
        <v>0.56200000000000006</v>
      </c>
      <c r="F70" s="74">
        <v>0.56599999999999995</v>
      </c>
      <c r="G70" s="74">
        <v>0.56100000000000005</v>
      </c>
      <c r="H70" s="74">
        <v>0.54800000000000004</v>
      </c>
      <c r="I70" s="74">
        <v>0.30299999999999999</v>
      </c>
      <c r="J70" s="74">
        <v>0.33400000000000002</v>
      </c>
      <c r="K70" s="74">
        <v>0.33</v>
      </c>
      <c r="L70" s="74">
        <v>0.34399999999999997</v>
      </c>
      <c r="M70" s="74">
        <v>0.32300000000000001</v>
      </c>
      <c r="N70" s="74">
        <v>0.32100000000000001</v>
      </c>
      <c r="O70" s="74">
        <v>0.33</v>
      </c>
      <c r="P70" s="74">
        <v>0.34100000000000003</v>
      </c>
      <c r="Q70" s="74">
        <v>0.312</v>
      </c>
      <c r="R70" s="74">
        <v>0.32600000000000001</v>
      </c>
      <c r="S70" s="74">
        <v>0.35899999999999999</v>
      </c>
      <c r="T70" s="74">
        <v>0.53300000000000003</v>
      </c>
      <c r="U70" s="74">
        <v>0.29699999999999999</v>
      </c>
      <c r="V70" s="74">
        <v>0.29699999999999999</v>
      </c>
      <c r="W70" s="74">
        <v>0.46100000000000002</v>
      </c>
      <c r="X70" s="74">
        <v>0.55000000000000004</v>
      </c>
      <c r="Y70" s="74">
        <v>0.55500000000000005</v>
      </c>
      <c r="Z70" s="74">
        <v>0.37</v>
      </c>
      <c r="AA70" s="74">
        <v>0.34599999999999997</v>
      </c>
      <c r="AB70" s="75">
        <v>0.55600000000000005</v>
      </c>
      <c r="AC70" s="76">
        <f>AVERAGE(D70:AB70)</f>
        <v>0.41596000000000005</v>
      </c>
    </row>
    <row r="71" spans="1:29" ht="12" thickBot="1">
      <c r="A71" s="100"/>
      <c r="B71" s="103"/>
      <c r="C71" s="77" t="s">
        <v>7</v>
      </c>
      <c r="D71" s="78">
        <v>0.20200000000000001</v>
      </c>
      <c r="E71" s="74">
        <v>0.17399999999999999</v>
      </c>
      <c r="F71" s="74">
        <v>0.159</v>
      </c>
      <c r="G71" s="74">
        <v>0.25900000000000001</v>
      </c>
      <c r="H71" s="74">
        <v>0.23400000000000001</v>
      </c>
      <c r="I71" s="74">
        <v>3.6999999999999998E-2</v>
      </c>
      <c r="J71" s="74">
        <v>7.4999999999999997E-2</v>
      </c>
      <c r="K71" s="74">
        <v>8.2000000000000003E-2</v>
      </c>
      <c r="L71" s="74">
        <v>9.1999999999999998E-2</v>
      </c>
      <c r="M71" s="74">
        <v>8.6999999999999994E-2</v>
      </c>
      <c r="N71" s="74">
        <v>7.0000000000000007E-2</v>
      </c>
      <c r="O71" s="74">
        <v>5.7000000000000002E-2</v>
      </c>
      <c r="P71" s="74">
        <v>9.1999999999999998E-2</v>
      </c>
      <c r="Q71" s="74">
        <v>6.0999999999999999E-2</v>
      </c>
      <c r="R71" s="74">
        <v>0.1</v>
      </c>
      <c r="S71" s="74">
        <v>7.2999999999999995E-2</v>
      </c>
      <c r="T71" s="74">
        <v>0.128</v>
      </c>
      <c r="U71" s="74">
        <v>7.2999999999999995E-2</v>
      </c>
      <c r="V71" s="74">
        <v>9.0999999999999998E-2</v>
      </c>
      <c r="W71" s="74">
        <v>0.13500000000000001</v>
      </c>
      <c r="X71" s="74">
        <v>0.18099999999999999</v>
      </c>
      <c r="Y71" s="74">
        <v>0.153</v>
      </c>
      <c r="Z71" s="74">
        <v>0.125</v>
      </c>
      <c r="AA71" s="74">
        <v>8.5000000000000006E-2</v>
      </c>
      <c r="AB71" s="75">
        <v>0.16900000000000001</v>
      </c>
      <c r="AC71" s="79">
        <f>AVERAGE(D71:AB71)</f>
        <v>0.11976000000000003</v>
      </c>
    </row>
    <row r="72" spans="1:29">
      <c r="A72" s="98">
        <v>9</v>
      </c>
      <c r="B72" s="101" t="s">
        <v>38</v>
      </c>
      <c r="C72" s="62" t="s">
        <v>2</v>
      </c>
      <c r="D72" s="62">
        <v>10.537000000000001</v>
      </c>
      <c r="E72" s="63">
        <v>10.5</v>
      </c>
      <c r="F72" s="63">
        <v>10.603999999999999</v>
      </c>
      <c r="G72" s="63">
        <v>10.589</v>
      </c>
      <c r="H72" s="63">
        <v>10.683999999999999</v>
      </c>
      <c r="I72" s="63">
        <v>10.656000000000001</v>
      </c>
      <c r="J72" s="63">
        <v>10.465999999999999</v>
      </c>
      <c r="K72" s="63">
        <v>10.404999999999999</v>
      </c>
      <c r="L72" s="63">
        <v>10.335000000000001</v>
      </c>
      <c r="M72" s="63">
        <v>10.226000000000001</v>
      </c>
      <c r="N72" s="63">
        <v>10.333</v>
      </c>
      <c r="O72" s="63">
        <v>10.414999999999999</v>
      </c>
      <c r="P72" s="63">
        <v>10.379</v>
      </c>
      <c r="Q72" s="63">
        <v>10.227</v>
      </c>
      <c r="R72" s="63">
        <v>10.359</v>
      </c>
      <c r="S72" s="63">
        <v>10.342000000000001</v>
      </c>
      <c r="T72" s="63">
        <v>10.423999999999999</v>
      </c>
      <c r="U72" s="63">
        <v>10.34</v>
      </c>
      <c r="V72" s="63">
        <v>10.448</v>
      </c>
      <c r="W72" s="63">
        <v>10.427</v>
      </c>
      <c r="X72" s="63">
        <v>10.311999999999999</v>
      </c>
      <c r="Y72" s="63">
        <v>10.396000000000001</v>
      </c>
      <c r="Z72" s="63">
        <v>10.327</v>
      </c>
      <c r="AA72" s="63">
        <v>10.359</v>
      </c>
      <c r="AB72" s="64">
        <v>10.507999999999999</v>
      </c>
      <c r="AC72" s="65">
        <f>AVERAGE(D72:AB72)</f>
        <v>10.423920000000001</v>
      </c>
    </row>
    <row r="73" spans="1:29">
      <c r="A73" s="99"/>
      <c r="B73" s="102"/>
      <c r="C73" s="66" t="s">
        <v>3</v>
      </c>
      <c r="D73" s="66">
        <v>24.1</v>
      </c>
      <c r="E73" s="66">
        <v>25.05</v>
      </c>
      <c r="F73" s="66">
        <v>23.55</v>
      </c>
      <c r="G73" s="66">
        <v>13.5</v>
      </c>
      <c r="H73" s="66">
        <v>24.1</v>
      </c>
      <c r="I73" s="66">
        <v>21.7</v>
      </c>
      <c r="J73" s="66">
        <v>9.6</v>
      </c>
      <c r="K73" s="66">
        <v>10.3</v>
      </c>
      <c r="L73" s="66">
        <v>23.15</v>
      </c>
      <c r="M73" s="66">
        <v>10.55</v>
      </c>
      <c r="N73" s="66">
        <v>10.85</v>
      </c>
      <c r="O73" s="66">
        <v>24.05</v>
      </c>
      <c r="P73" s="66">
        <v>25.75</v>
      </c>
      <c r="Q73" s="66">
        <v>24.15</v>
      </c>
      <c r="R73" s="66">
        <v>24.65</v>
      </c>
      <c r="S73" s="66">
        <v>26.1</v>
      </c>
      <c r="T73" s="66">
        <v>14</v>
      </c>
      <c r="U73" s="66">
        <v>12</v>
      </c>
      <c r="V73" s="66">
        <v>11</v>
      </c>
      <c r="W73" s="66">
        <v>11</v>
      </c>
      <c r="X73" s="66">
        <v>12.6</v>
      </c>
      <c r="Y73" s="66">
        <v>35.299999999999997</v>
      </c>
      <c r="Z73" s="66">
        <v>25.8</v>
      </c>
      <c r="AA73" s="66">
        <v>25.9</v>
      </c>
      <c r="AB73" s="66">
        <v>25.6</v>
      </c>
      <c r="AC73" s="68">
        <f>AVERAGE(D73:AB73)</f>
        <v>19.774000000000004</v>
      </c>
    </row>
    <row r="74" spans="1:29">
      <c r="A74" s="99"/>
      <c r="B74" s="102"/>
      <c r="C74" s="69" t="s">
        <v>4</v>
      </c>
      <c r="D74" s="70">
        <v>6863.3311599999997</v>
      </c>
      <c r="E74" s="70">
        <v>6863.4273599999997</v>
      </c>
      <c r="F74" s="70">
        <v>6863.5208000000002</v>
      </c>
      <c r="G74" s="70">
        <v>6863.6211599999997</v>
      </c>
      <c r="H74" s="70">
        <v>6863.7155199999997</v>
      </c>
      <c r="I74" s="70">
        <v>6863.8098399999999</v>
      </c>
      <c r="J74" s="70">
        <v>6863.8746799999999</v>
      </c>
      <c r="K74" s="70">
        <v>6863.9337599999999</v>
      </c>
      <c r="L74" s="70">
        <v>6863.9859200000001</v>
      </c>
      <c r="M74" s="70">
        <v>6864.0607200000004</v>
      </c>
      <c r="N74" s="70">
        <v>6864.1103599999997</v>
      </c>
      <c r="O74" s="70">
        <v>6864.1814800000002</v>
      </c>
      <c r="P74" s="70">
        <v>6864.2698</v>
      </c>
      <c r="Q74" s="70">
        <v>6864.3644800000002</v>
      </c>
      <c r="R74" s="70">
        <v>6864.4720799999996</v>
      </c>
      <c r="S74" s="70">
        <v>6864.5679600000003</v>
      </c>
      <c r="T74" s="70">
        <v>6864.6757600000001</v>
      </c>
      <c r="U74" s="70">
        <v>6864.7826800000003</v>
      </c>
      <c r="V74" s="70">
        <v>6864.8296</v>
      </c>
      <c r="W74" s="70">
        <v>6864.87752</v>
      </c>
      <c r="X74" s="70">
        <v>6864.9557999999997</v>
      </c>
      <c r="Y74" s="70">
        <v>6865.0611200000003</v>
      </c>
      <c r="Z74" s="70">
        <v>6865.1662800000004</v>
      </c>
      <c r="AA74" s="70">
        <v>6865.2596800000001</v>
      </c>
      <c r="AB74" s="71">
        <v>6865.3716000000004</v>
      </c>
      <c r="AC74" s="72"/>
    </row>
    <row r="75" spans="1:29">
      <c r="A75" s="99"/>
      <c r="B75" s="102"/>
      <c r="C75" s="69" t="s">
        <v>5</v>
      </c>
      <c r="D75" s="70">
        <v>1571.3804</v>
      </c>
      <c r="E75" s="70">
        <v>1571.40768</v>
      </c>
      <c r="F75" s="70">
        <v>1571.4334799999999</v>
      </c>
      <c r="G75" s="70">
        <v>1571.4603999999999</v>
      </c>
      <c r="H75" s="70">
        <v>1571.48676</v>
      </c>
      <c r="I75" s="70">
        <v>1571.5133599999999</v>
      </c>
      <c r="J75" s="70">
        <v>1571.53024</v>
      </c>
      <c r="K75" s="70">
        <v>1571.5442</v>
      </c>
      <c r="L75" s="70">
        <v>1571.5555999999999</v>
      </c>
      <c r="M75" s="70">
        <v>1571.5735999999999</v>
      </c>
      <c r="N75" s="70">
        <v>1571.5853999999999</v>
      </c>
      <c r="O75" s="70">
        <v>1571.6019200000001</v>
      </c>
      <c r="P75" s="70">
        <v>1571.62384</v>
      </c>
      <c r="Q75" s="70">
        <v>1571.6472000000001</v>
      </c>
      <c r="R75" s="70">
        <v>1571.6755599999999</v>
      </c>
      <c r="S75" s="70">
        <v>1571.7017599999999</v>
      </c>
      <c r="T75" s="70">
        <v>1571.7324799999999</v>
      </c>
      <c r="U75" s="70">
        <v>1571.7652800000001</v>
      </c>
      <c r="V75" s="70">
        <v>1571.77808</v>
      </c>
      <c r="W75" s="70">
        <v>1571.7902799999999</v>
      </c>
      <c r="X75" s="70">
        <v>1571.8093200000001</v>
      </c>
      <c r="Y75" s="70">
        <v>1571.83608</v>
      </c>
      <c r="Z75" s="70">
        <v>1571.8627200000001</v>
      </c>
      <c r="AA75" s="70">
        <v>1571.8845200000001</v>
      </c>
      <c r="AB75" s="71">
        <v>1571.91328</v>
      </c>
      <c r="AC75" s="72"/>
    </row>
    <row r="76" spans="1:29">
      <c r="A76" s="99"/>
      <c r="B76" s="102"/>
      <c r="C76" s="69" t="s">
        <v>6</v>
      </c>
      <c r="D76" s="73">
        <v>0.40200000000000002</v>
      </c>
      <c r="E76" s="74">
        <v>0.437</v>
      </c>
      <c r="F76" s="74">
        <v>0.40699999999999997</v>
      </c>
      <c r="G76" s="74">
        <v>0.23200000000000001</v>
      </c>
      <c r="H76" s="74">
        <v>0.42199999999999999</v>
      </c>
      <c r="I76" s="74">
        <v>0.379</v>
      </c>
      <c r="J76" s="74">
        <v>0.17299999999999999</v>
      </c>
      <c r="K76" s="74">
        <v>0.191</v>
      </c>
      <c r="L76" s="74">
        <v>0.38800000000000001</v>
      </c>
      <c r="M76" s="74">
        <v>0.183</v>
      </c>
      <c r="N76" s="74">
        <v>0.17699999999999999</v>
      </c>
      <c r="O76" s="74">
        <v>0.41899999999999998</v>
      </c>
      <c r="P76" s="74">
        <v>0.42699999999999999</v>
      </c>
      <c r="Q76" s="74">
        <v>0.41499999999999998</v>
      </c>
      <c r="R76" s="74">
        <v>0.37</v>
      </c>
      <c r="S76" s="74">
        <v>0.45</v>
      </c>
      <c r="T76" s="74">
        <v>0.23200000000000001</v>
      </c>
      <c r="U76" s="74">
        <v>0.19900000000000001</v>
      </c>
      <c r="V76" s="74">
        <v>0.19</v>
      </c>
      <c r="W76" s="74">
        <v>0.20100000000000001</v>
      </c>
      <c r="X76" s="74">
        <v>0.21199999999999999</v>
      </c>
      <c r="Y76" s="74">
        <v>0.496</v>
      </c>
      <c r="Z76" s="74">
        <v>0.42299999999999999</v>
      </c>
      <c r="AA76" s="74">
        <v>0.44500000000000001</v>
      </c>
      <c r="AB76" s="75">
        <v>0.46500000000000002</v>
      </c>
      <c r="AC76" s="76">
        <f>AVERAGE(D76:AB76)</f>
        <v>0.33339999999999997</v>
      </c>
    </row>
    <row r="77" spans="1:29" ht="12" thickBot="1">
      <c r="A77" s="100"/>
      <c r="B77" s="103"/>
      <c r="C77" s="77" t="s">
        <v>7</v>
      </c>
      <c r="D77" s="78">
        <v>0.109</v>
      </c>
      <c r="E77" s="74">
        <v>0.12</v>
      </c>
      <c r="F77" s="74">
        <v>0.12</v>
      </c>
      <c r="G77" s="74">
        <v>0.08</v>
      </c>
      <c r="H77" s="74">
        <v>0.11700000000000001</v>
      </c>
      <c r="I77" s="74">
        <v>8.7999999999999995E-2</v>
      </c>
      <c r="J77" s="74">
        <v>4.3999999999999997E-2</v>
      </c>
      <c r="K77" s="74">
        <v>4.7E-2</v>
      </c>
      <c r="L77" s="74">
        <v>6.6000000000000003E-2</v>
      </c>
      <c r="M77" s="74">
        <v>3.3000000000000002E-2</v>
      </c>
      <c r="N77" s="74">
        <v>2.5000000000000001E-2</v>
      </c>
      <c r="O77" s="74">
        <v>0.108</v>
      </c>
      <c r="P77" s="74">
        <v>7.8E-2</v>
      </c>
      <c r="Q77" s="74">
        <v>0.10199999999999999</v>
      </c>
      <c r="R77" s="74">
        <v>0.106</v>
      </c>
      <c r="S77" s="74">
        <v>0.113</v>
      </c>
      <c r="T77" s="74">
        <v>0.109</v>
      </c>
      <c r="U77" s="74">
        <v>1.7999999999999999E-2</v>
      </c>
      <c r="V77" s="74">
        <v>4.9000000000000002E-2</v>
      </c>
      <c r="W77" s="74">
        <v>5.1999999999999998E-2</v>
      </c>
      <c r="X77" s="74">
        <v>0.02</v>
      </c>
      <c r="Y77" s="74">
        <v>0.13</v>
      </c>
      <c r="Z77" s="74">
        <v>9.6000000000000002E-2</v>
      </c>
      <c r="AA77" s="74">
        <v>0.10199999999999999</v>
      </c>
      <c r="AB77" s="75">
        <v>0.13600000000000001</v>
      </c>
      <c r="AC77" s="79">
        <f>AVERAGE(D77:AB77)</f>
        <v>8.2720000000000016E-2</v>
      </c>
    </row>
    <row r="78" spans="1:29">
      <c r="A78" s="98">
        <v>10</v>
      </c>
      <c r="B78" s="101" t="s">
        <v>45</v>
      </c>
      <c r="C78" s="62" t="s">
        <v>2</v>
      </c>
      <c r="D78" s="62">
        <v>10.55</v>
      </c>
      <c r="E78" s="63">
        <v>10.535</v>
      </c>
      <c r="F78" s="63">
        <v>10.651999999999999</v>
      </c>
      <c r="G78" s="63">
        <v>10.628</v>
      </c>
      <c r="H78" s="63">
        <v>10.73</v>
      </c>
      <c r="I78" s="63">
        <v>10.715</v>
      </c>
      <c r="J78" s="63">
        <v>10.522</v>
      </c>
      <c r="K78" s="63">
        <v>10.438000000000001</v>
      </c>
      <c r="L78" s="63">
        <v>10.371</v>
      </c>
      <c r="M78" s="63">
        <v>10.326000000000001</v>
      </c>
      <c r="N78" s="63">
        <v>10.398999999999999</v>
      </c>
      <c r="O78" s="63">
        <v>10.404999999999999</v>
      </c>
      <c r="P78" s="63">
        <v>10.382999999999999</v>
      </c>
      <c r="Q78" s="63">
        <v>10.194000000000001</v>
      </c>
      <c r="R78" s="63">
        <v>10.362</v>
      </c>
      <c r="S78" s="63">
        <v>10.378</v>
      </c>
      <c r="T78" s="63">
        <v>10.433</v>
      </c>
      <c r="U78" s="63">
        <v>10.414999999999999</v>
      </c>
      <c r="V78" s="63">
        <v>10.420999999999999</v>
      </c>
      <c r="W78" s="63">
        <v>10.351000000000001</v>
      </c>
      <c r="X78" s="63">
        <v>10.308</v>
      </c>
      <c r="Y78" s="63">
        <v>10.253</v>
      </c>
      <c r="Z78" s="63">
        <v>10.281000000000001</v>
      </c>
      <c r="AA78" s="63">
        <v>10.364000000000001</v>
      </c>
      <c r="AB78" s="64">
        <v>10.528</v>
      </c>
      <c r="AC78" s="65">
        <f>AVERAGE(D78:AB78)</f>
        <v>10.43768</v>
      </c>
    </row>
    <row r="79" spans="1:29">
      <c r="A79" s="99"/>
      <c r="B79" s="102"/>
      <c r="C79" s="66" t="s">
        <v>3</v>
      </c>
      <c r="D79" s="66">
        <v>0.26</v>
      </c>
      <c r="E79" s="66">
        <v>0.23</v>
      </c>
      <c r="F79" s="66">
        <v>0.3</v>
      </c>
      <c r="G79" s="66">
        <v>0.26</v>
      </c>
      <c r="H79" s="66">
        <v>0.3</v>
      </c>
      <c r="I79" s="66">
        <v>0</v>
      </c>
      <c r="J79" s="66">
        <v>0.3</v>
      </c>
      <c r="K79" s="66">
        <v>0.3</v>
      </c>
      <c r="L79" s="66">
        <v>0.26</v>
      </c>
      <c r="M79" s="66">
        <v>0.5</v>
      </c>
      <c r="N79" s="66">
        <v>0.73</v>
      </c>
      <c r="O79" s="66">
        <v>0.26</v>
      </c>
      <c r="P79" s="66">
        <v>0.7</v>
      </c>
      <c r="Q79" s="66">
        <v>0.6</v>
      </c>
      <c r="R79" s="66">
        <v>0.3</v>
      </c>
      <c r="S79" s="66">
        <v>0.76</v>
      </c>
      <c r="T79" s="66">
        <v>0.3</v>
      </c>
      <c r="U79" s="66">
        <v>0.26</v>
      </c>
      <c r="V79" s="66">
        <v>0.9</v>
      </c>
      <c r="W79" s="66">
        <v>0.63</v>
      </c>
      <c r="X79" s="66">
        <v>0.73</v>
      </c>
      <c r="Y79" s="66">
        <v>0.33</v>
      </c>
      <c r="Z79" s="66">
        <v>0.33</v>
      </c>
      <c r="AA79" s="66">
        <v>0.3</v>
      </c>
      <c r="AB79" s="66">
        <v>0.23</v>
      </c>
      <c r="AC79" s="68">
        <f>AVERAGE(D79:AB79)</f>
        <v>0.4028000000000001</v>
      </c>
    </row>
    <row r="80" spans="1:29">
      <c r="A80" s="99"/>
      <c r="B80" s="102"/>
      <c r="C80" s="69" t="s">
        <v>4</v>
      </c>
      <c r="D80" s="70">
        <v>1126.55395</v>
      </c>
      <c r="E80" s="70">
        <v>1126.5554999999999</v>
      </c>
      <c r="F80" s="70">
        <v>1126.557</v>
      </c>
      <c r="G80" s="70">
        <v>1126.5586499999999</v>
      </c>
      <c r="H80" s="70">
        <v>1126.56015</v>
      </c>
      <c r="I80" s="70">
        <v>1126.56215</v>
      </c>
      <c r="J80" s="70">
        <v>1126.5643</v>
      </c>
      <c r="K80" s="70">
        <v>1126.5693000000001</v>
      </c>
      <c r="L80" s="70">
        <v>1126.5744</v>
      </c>
      <c r="M80" s="70">
        <v>1126.57915</v>
      </c>
      <c r="N80" s="70">
        <v>1126.5907</v>
      </c>
      <c r="O80" s="70">
        <v>1126.5927999999999</v>
      </c>
      <c r="P80" s="70">
        <v>1126.6025999999999</v>
      </c>
      <c r="Q80" s="70">
        <v>1126.6143999999999</v>
      </c>
      <c r="R80" s="70">
        <v>1126.6243999999999</v>
      </c>
      <c r="S80" s="70">
        <v>1126.63005</v>
      </c>
      <c r="T80" s="70">
        <v>1126.6429000000001</v>
      </c>
      <c r="U80" s="70">
        <v>1126.6539</v>
      </c>
      <c r="V80" s="70">
        <v>1126.6628000000001</v>
      </c>
      <c r="W80" s="70">
        <v>1126.6736000000001</v>
      </c>
      <c r="X80" s="70">
        <v>1126.6792499999999</v>
      </c>
      <c r="Y80" s="70">
        <v>1126.694</v>
      </c>
      <c r="Z80" s="70">
        <v>1126.7030500000001</v>
      </c>
      <c r="AA80" s="70">
        <v>1126.7109</v>
      </c>
      <c r="AB80" s="70">
        <v>1126.713</v>
      </c>
      <c r="AC80" s="72"/>
    </row>
    <row r="81" spans="1:29">
      <c r="A81" s="99"/>
      <c r="B81" s="102"/>
      <c r="C81" s="69" t="s">
        <v>5</v>
      </c>
      <c r="D81" s="70">
        <v>727.45315000000005</v>
      </c>
      <c r="E81" s="70">
        <v>727.45315000000005</v>
      </c>
      <c r="F81" s="70">
        <v>727.45315000000005</v>
      </c>
      <c r="G81" s="70">
        <v>77.453149999999994</v>
      </c>
      <c r="H81" s="70">
        <v>727.45315000000005</v>
      </c>
      <c r="I81" s="70">
        <v>727.45315000000005</v>
      </c>
      <c r="J81" s="70">
        <v>727.45315000000005</v>
      </c>
      <c r="K81" s="70">
        <v>727.45500000000004</v>
      </c>
      <c r="L81" s="70">
        <v>727.45664999999997</v>
      </c>
      <c r="M81" s="70">
        <v>727.46015</v>
      </c>
      <c r="N81" s="70">
        <v>727.47035000000005</v>
      </c>
      <c r="O81" s="70">
        <v>727.47035000000005</v>
      </c>
      <c r="P81" s="70">
        <v>727.47694999999999</v>
      </c>
      <c r="Q81" s="70">
        <v>727.48604999999998</v>
      </c>
      <c r="R81" s="70">
        <v>727.49329999999998</v>
      </c>
      <c r="S81" s="70">
        <v>727.49590000000001</v>
      </c>
      <c r="T81" s="70">
        <v>727.50819999999999</v>
      </c>
      <c r="U81" s="70">
        <v>727.51900000000001</v>
      </c>
      <c r="V81" s="70">
        <v>727.52665000000002</v>
      </c>
      <c r="W81" s="70">
        <v>727.53655000000003</v>
      </c>
      <c r="X81" s="70">
        <v>727.53785000000005</v>
      </c>
      <c r="Y81" s="70">
        <v>727.55039999999997</v>
      </c>
      <c r="Z81" s="70">
        <v>727.55870000000004</v>
      </c>
      <c r="AA81" s="70">
        <v>727.56449999999995</v>
      </c>
      <c r="AB81" s="70">
        <v>727.56455000000005</v>
      </c>
      <c r="AC81" s="72"/>
    </row>
    <row r="82" spans="1:29">
      <c r="A82" s="99"/>
      <c r="B82" s="102"/>
      <c r="C82" s="69" t="s">
        <v>6</v>
      </c>
      <c r="D82" s="73">
        <v>3.0000000000000001E-3</v>
      </c>
      <c r="E82" s="73">
        <v>3.0000000000000001E-3</v>
      </c>
      <c r="F82" s="73">
        <v>3.0000000000000001E-3</v>
      </c>
      <c r="G82" s="73">
        <v>3.0000000000000001E-3</v>
      </c>
      <c r="H82" s="73">
        <v>4.0000000000000001E-3</v>
      </c>
      <c r="I82" s="73">
        <v>4.0000000000000001E-3</v>
      </c>
      <c r="J82" s="73">
        <v>4.0000000000000001E-3</v>
      </c>
      <c r="K82" s="73">
        <v>4.0000000000000001E-3</v>
      </c>
      <c r="L82" s="73">
        <v>3.0000000000000001E-3</v>
      </c>
      <c r="M82" s="73">
        <v>8.9999999999999993E-3</v>
      </c>
      <c r="N82" s="73">
        <v>1.2999999999999999E-2</v>
      </c>
      <c r="O82" s="73">
        <v>2E-3</v>
      </c>
      <c r="P82" s="73">
        <v>1.2E-2</v>
      </c>
      <c r="Q82" s="73">
        <v>0.01</v>
      </c>
      <c r="R82" s="73">
        <v>3.0000000000000001E-3</v>
      </c>
      <c r="S82" s="73">
        <v>1.2E-2</v>
      </c>
      <c r="T82" s="73">
        <v>3.0000000000000001E-3</v>
      </c>
      <c r="U82" s="73">
        <v>3.0000000000000001E-3</v>
      </c>
      <c r="V82" s="73">
        <v>3.0000000000000001E-3</v>
      </c>
      <c r="W82" s="73">
        <v>0.01</v>
      </c>
      <c r="X82" s="73">
        <v>1.4999999999999999E-2</v>
      </c>
      <c r="Y82" s="73">
        <v>4.0000000000000001E-3</v>
      </c>
      <c r="Z82" s="73">
        <v>4.0000000000000001E-3</v>
      </c>
      <c r="AA82" s="73">
        <v>3.0000000000000001E-3</v>
      </c>
      <c r="AB82" s="75">
        <v>2E-3</v>
      </c>
      <c r="AC82" s="76">
        <f>AVERAGE(D82:AB82)</f>
        <v>5.5600000000000007E-3</v>
      </c>
    </row>
    <row r="83" spans="1:29" ht="12" thickBot="1">
      <c r="A83" s="100"/>
      <c r="B83" s="103"/>
      <c r="C83" s="77" t="s">
        <v>7</v>
      </c>
      <c r="D83" s="78">
        <v>3.0000000000000001E-3</v>
      </c>
      <c r="E83" s="78">
        <v>3.0000000000000001E-3</v>
      </c>
      <c r="F83" s="78">
        <v>4.0000000000000001E-3</v>
      </c>
      <c r="G83" s="78">
        <v>3.0000000000000001E-3</v>
      </c>
      <c r="H83" s="78">
        <v>2E-3</v>
      </c>
      <c r="I83" s="78">
        <v>2E-3</v>
      </c>
      <c r="J83" s="78">
        <v>4.0000000000000001E-3</v>
      </c>
      <c r="K83" s="78">
        <v>4.0000000000000001E-3</v>
      </c>
      <c r="L83" s="78">
        <v>4.0000000000000001E-3</v>
      </c>
      <c r="M83" s="78">
        <v>1E-3</v>
      </c>
      <c r="N83" s="78">
        <v>2E-3</v>
      </c>
      <c r="O83" s="78">
        <v>4.0000000000000001E-3</v>
      </c>
      <c r="P83" s="78">
        <v>2E-3</v>
      </c>
      <c r="Q83" s="78">
        <v>1E-3</v>
      </c>
      <c r="R83" s="78">
        <v>4.0000000000000001E-3</v>
      </c>
      <c r="S83" s="78">
        <v>1.2E-2</v>
      </c>
      <c r="T83" s="78">
        <v>4.0000000000000001E-3</v>
      </c>
      <c r="U83" s="78">
        <v>4.0000000000000001E-3</v>
      </c>
      <c r="V83" s="78">
        <v>4.0000000000000001E-3</v>
      </c>
      <c r="W83" s="78">
        <v>2E-3</v>
      </c>
      <c r="X83" s="78">
        <v>4.0000000000000001E-3</v>
      </c>
      <c r="Y83" s="78">
        <v>4.0000000000000001E-3</v>
      </c>
      <c r="Z83" s="78">
        <v>4.0000000000000001E-3</v>
      </c>
      <c r="AA83" s="78">
        <v>4.0000000000000001E-3</v>
      </c>
      <c r="AB83" s="75">
        <v>4.0000000000000001E-3</v>
      </c>
      <c r="AC83" s="79">
        <f>AVERAGE(D83:AB83)</f>
        <v>3.5600000000000015E-3</v>
      </c>
    </row>
    <row r="84" spans="1:29">
      <c r="A84" s="98">
        <v>11</v>
      </c>
      <c r="B84" s="101" t="s">
        <v>27</v>
      </c>
      <c r="C84" s="62" t="s">
        <v>2</v>
      </c>
      <c r="D84" s="62">
        <v>10.523</v>
      </c>
      <c r="E84" s="63">
        <v>10.545999999999999</v>
      </c>
      <c r="F84" s="63">
        <v>10.619</v>
      </c>
      <c r="G84" s="63">
        <v>10.647</v>
      </c>
      <c r="H84" s="63">
        <v>10.739000000000001</v>
      </c>
      <c r="I84" s="63">
        <v>10.69</v>
      </c>
      <c r="J84" s="63">
        <v>10.589</v>
      </c>
      <c r="K84" s="63">
        <v>10.477</v>
      </c>
      <c r="L84" s="63">
        <v>10.355</v>
      </c>
      <c r="M84" s="63">
        <v>10.318</v>
      </c>
      <c r="N84" s="63">
        <v>10.428000000000001</v>
      </c>
      <c r="O84" s="63">
        <v>10.396000000000001</v>
      </c>
      <c r="P84" s="63">
        <v>10.375</v>
      </c>
      <c r="Q84" s="63">
        <v>10.202999999999999</v>
      </c>
      <c r="R84" s="63">
        <v>10.369</v>
      </c>
      <c r="S84" s="63">
        <v>10.38</v>
      </c>
      <c r="T84" s="63">
        <v>10.448</v>
      </c>
      <c r="U84" s="63">
        <v>10.422000000000001</v>
      </c>
      <c r="V84" s="63">
        <v>10.420999999999999</v>
      </c>
      <c r="W84" s="63">
        <v>10.337</v>
      </c>
      <c r="X84" s="63">
        <v>10.305999999999999</v>
      </c>
      <c r="Y84" s="63">
        <v>10.295999999999999</v>
      </c>
      <c r="Z84" s="63">
        <v>10.271000000000001</v>
      </c>
      <c r="AA84" s="63">
        <v>10.394</v>
      </c>
      <c r="AB84" s="64">
        <v>10.56</v>
      </c>
      <c r="AC84" s="65">
        <f>AVERAGE(D84:AB84)</f>
        <v>10.44436</v>
      </c>
    </row>
    <row r="85" spans="1:29">
      <c r="A85" s="99"/>
      <c r="B85" s="102"/>
      <c r="C85" s="66" t="s">
        <v>3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8">
        <f>AVERAGE(D85:AB85)</f>
        <v>0</v>
      </c>
    </row>
    <row r="86" spans="1:29">
      <c r="A86" s="99"/>
      <c r="B86" s="102"/>
      <c r="C86" s="69" t="s">
        <v>4</v>
      </c>
      <c r="D86" s="70">
        <v>1412.8785499999999</v>
      </c>
      <c r="E86" s="70">
        <v>1412.8785499999999</v>
      </c>
      <c r="F86" s="70">
        <v>1412.8785499999999</v>
      </c>
      <c r="G86" s="70">
        <v>1412.8785499999999</v>
      </c>
      <c r="H86" s="70">
        <v>1412.8785499999999</v>
      </c>
      <c r="I86" s="70">
        <v>1412.8785499999999</v>
      </c>
      <c r="J86" s="70">
        <v>1412.8785499999999</v>
      </c>
      <c r="K86" s="70">
        <v>1412.8785499999999</v>
      </c>
      <c r="L86" s="70">
        <v>1412.8785499999999</v>
      </c>
      <c r="M86" s="70">
        <v>1412.8785499999999</v>
      </c>
      <c r="N86" s="70">
        <v>1412.8785499999999</v>
      </c>
      <c r="O86" s="70">
        <v>1412.8785499999999</v>
      </c>
      <c r="P86" s="70">
        <v>1412.8785499999999</v>
      </c>
      <c r="Q86" s="70">
        <v>1412.8785499999999</v>
      </c>
      <c r="R86" s="70">
        <v>1412.8785499999999</v>
      </c>
      <c r="S86" s="70">
        <v>1412.8785499999999</v>
      </c>
      <c r="T86" s="70">
        <v>1412.8785499999999</v>
      </c>
      <c r="U86" s="70">
        <v>1412.8785499999999</v>
      </c>
      <c r="V86" s="70">
        <v>1412.8785499999999</v>
      </c>
      <c r="W86" s="70">
        <v>1412.8785499999999</v>
      </c>
      <c r="X86" s="70">
        <v>1412.8785499999999</v>
      </c>
      <c r="Y86" s="70">
        <v>1412.8785499999999</v>
      </c>
      <c r="Z86" s="70">
        <v>1412.8785499999999</v>
      </c>
      <c r="AA86" s="70">
        <v>1412.8785499999999</v>
      </c>
      <c r="AB86" s="70">
        <v>1412.8785499999999</v>
      </c>
      <c r="AC86" s="72"/>
    </row>
    <row r="87" spans="1:29">
      <c r="A87" s="99"/>
      <c r="B87" s="102"/>
      <c r="C87" s="69" t="s">
        <v>5</v>
      </c>
      <c r="D87" s="70">
        <v>591.94434999999999</v>
      </c>
      <c r="E87" s="70">
        <v>591.94434999999999</v>
      </c>
      <c r="F87" s="70">
        <v>591.94434999999999</v>
      </c>
      <c r="G87" s="70">
        <v>591.94434999999999</v>
      </c>
      <c r="H87" s="70">
        <v>591.94434999999999</v>
      </c>
      <c r="I87" s="70">
        <v>591.94434999999999</v>
      </c>
      <c r="J87" s="70">
        <v>591.94434999999999</v>
      </c>
      <c r="K87" s="70">
        <v>591.94434999999999</v>
      </c>
      <c r="L87" s="70">
        <v>591.94434999999999</v>
      </c>
      <c r="M87" s="70">
        <v>591.94434999999999</v>
      </c>
      <c r="N87" s="70">
        <v>591.94434999999999</v>
      </c>
      <c r="O87" s="70">
        <v>591.94434999999999</v>
      </c>
      <c r="P87" s="70">
        <v>591.94434999999999</v>
      </c>
      <c r="Q87" s="70">
        <v>591.94434999999999</v>
      </c>
      <c r="R87" s="70">
        <v>591.94434999999999</v>
      </c>
      <c r="S87" s="70">
        <v>591.94434999999999</v>
      </c>
      <c r="T87" s="70">
        <v>591.94434999999999</v>
      </c>
      <c r="U87" s="70">
        <v>591.94434999999999</v>
      </c>
      <c r="V87" s="70">
        <v>591.94434999999999</v>
      </c>
      <c r="W87" s="70">
        <v>591.94434999999999</v>
      </c>
      <c r="X87" s="70">
        <v>591.94434999999999</v>
      </c>
      <c r="Y87" s="70">
        <v>591.94434999999999</v>
      </c>
      <c r="Z87" s="70">
        <v>591.94434999999999</v>
      </c>
      <c r="AA87" s="70">
        <v>591.94434999999999</v>
      </c>
      <c r="AB87" s="70">
        <v>591.94434999999999</v>
      </c>
      <c r="AC87" s="72"/>
    </row>
    <row r="88" spans="1:29">
      <c r="A88" s="99"/>
      <c r="B88" s="102"/>
      <c r="C88" s="69" t="s">
        <v>6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6">
        <f>AVERAGE(D88:AB88)</f>
        <v>0</v>
      </c>
    </row>
    <row r="89" spans="1:29" ht="12" thickBot="1">
      <c r="A89" s="100"/>
      <c r="B89" s="103"/>
      <c r="C89" s="77" t="s">
        <v>7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95">
        <f>AVERAGE(D89:AB89)</f>
        <v>0</v>
      </c>
    </row>
    <row r="90" spans="1:29" ht="15.75" customHeight="1">
      <c r="A90" s="98">
        <v>12</v>
      </c>
      <c r="B90" s="101" t="s">
        <v>28</v>
      </c>
      <c r="C90" s="62" t="s">
        <v>2</v>
      </c>
      <c r="D90" s="62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/>
      <c r="AC90" s="97" t="e">
        <f>AVERAGE(D90:AB90)</f>
        <v>#DIV/0!</v>
      </c>
    </row>
    <row r="91" spans="1:29" ht="14.25" customHeight="1">
      <c r="A91" s="99"/>
      <c r="B91" s="102"/>
      <c r="C91" s="66" t="s">
        <v>3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94"/>
      <c r="AC91" s="76" t="e">
        <f>AVERAGE(D91:AB91)</f>
        <v>#DIV/0!</v>
      </c>
    </row>
    <row r="92" spans="1:29" ht="14.25" customHeight="1">
      <c r="A92" s="99"/>
      <c r="B92" s="102"/>
      <c r="C92" s="69" t="s">
        <v>4</v>
      </c>
      <c r="D92" s="73">
        <v>15344.5578</v>
      </c>
      <c r="E92" s="73">
        <v>15344.62428</v>
      </c>
      <c r="F92" s="73">
        <v>15344.69572</v>
      </c>
      <c r="G92" s="73">
        <v>15344.762199999999</v>
      </c>
      <c r="H92" s="73">
        <v>15344.8006</v>
      </c>
      <c r="I92" s="73">
        <v>15344.85764</v>
      </c>
      <c r="J92" s="73">
        <v>15345.048360000001</v>
      </c>
      <c r="K92" s="73">
        <v>15345.27332</v>
      </c>
      <c r="L92" s="73">
        <v>15345.49516</v>
      </c>
      <c r="M92" s="73">
        <v>15345.699640000001</v>
      </c>
      <c r="N92" s="73">
        <v>15345.906199999999</v>
      </c>
      <c r="O92" s="73">
        <v>15346.025159999999</v>
      </c>
      <c r="P92" s="73">
        <v>15346.353719999999</v>
      </c>
      <c r="Q92" s="73">
        <v>15346.601000000001</v>
      </c>
      <c r="R92" s="73">
        <v>15346.876200000001</v>
      </c>
      <c r="S92" s="73">
        <v>15347.14652</v>
      </c>
      <c r="T92" s="73">
        <v>15347.20372</v>
      </c>
      <c r="U92" s="73">
        <v>15347.24092</v>
      </c>
      <c r="V92" s="73">
        <v>15347.28284</v>
      </c>
      <c r="W92" s="73">
        <v>15347.327719999999</v>
      </c>
      <c r="X92" s="73">
        <v>15347.3778</v>
      </c>
      <c r="Y92" s="73">
        <v>15347.45588</v>
      </c>
      <c r="Z92" s="73">
        <v>15347.52044</v>
      </c>
      <c r="AA92" s="73">
        <v>15347.586520000001</v>
      </c>
      <c r="AB92" s="87">
        <v>15347.65508</v>
      </c>
      <c r="AC92" s="72"/>
    </row>
    <row r="93" spans="1:29" ht="15" customHeight="1">
      <c r="A93" s="99"/>
      <c r="B93" s="102"/>
      <c r="C93" s="69" t="s">
        <v>5</v>
      </c>
      <c r="D93" s="73">
        <v>8031.7444800000003</v>
      </c>
      <c r="E93" s="73">
        <v>8031.7659199999998</v>
      </c>
      <c r="F93" s="73">
        <v>8031.7894399999996</v>
      </c>
      <c r="G93" s="73">
        <v>8031.8027199999997</v>
      </c>
      <c r="H93" s="73">
        <v>8031.8043200000002</v>
      </c>
      <c r="I93" s="73">
        <v>8031.80584</v>
      </c>
      <c r="J93" s="73">
        <v>8031.8224</v>
      </c>
      <c r="K93" s="73">
        <v>8031.8619200000003</v>
      </c>
      <c r="L93" s="73">
        <v>8031.8929600000001</v>
      </c>
      <c r="M93" s="73">
        <v>8031.96504</v>
      </c>
      <c r="N93" s="73">
        <v>8032.0137599999998</v>
      </c>
      <c r="O93" s="73">
        <v>8032.0403200000001</v>
      </c>
      <c r="P93" s="73">
        <v>8032.1616800000002</v>
      </c>
      <c r="Q93" s="73">
        <v>8032.2400799999996</v>
      </c>
      <c r="R93" s="73">
        <v>8032.3696</v>
      </c>
      <c r="S93" s="73">
        <v>8032.4531200000001</v>
      </c>
      <c r="T93" s="73">
        <v>8032.4550399999998</v>
      </c>
      <c r="U93" s="73">
        <v>8032.4553599999999</v>
      </c>
      <c r="V93" s="73">
        <v>8032.4553599999999</v>
      </c>
      <c r="W93" s="73">
        <v>8032.4571999999998</v>
      </c>
      <c r="X93" s="73">
        <v>8032.4652800000003</v>
      </c>
      <c r="Y93" s="73">
        <v>8032.4828799999996</v>
      </c>
      <c r="Z93" s="73">
        <v>8032.4916800000001</v>
      </c>
      <c r="AA93" s="73">
        <v>8032.5015199999998</v>
      </c>
      <c r="AB93" s="87" t="s">
        <v>49</v>
      </c>
      <c r="AC93" s="72"/>
    </row>
    <row r="94" spans="1:29" ht="14.25" customHeight="1">
      <c r="A94" s="99"/>
      <c r="B94" s="102"/>
      <c r="C94" s="69" t="s">
        <v>6</v>
      </c>
      <c r="D94" s="73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5"/>
      <c r="AC94" s="76" t="e">
        <f>AVERAGE(D94:AB94)</f>
        <v>#DIV/0!</v>
      </c>
    </row>
    <row r="95" spans="1:29" ht="32.25" customHeight="1" thickBot="1">
      <c r="A95" s="100"/>
      <c r="B95" s="103"/>
      <c r="C95" s="77" t="s">
        <v>7</v>
      </c>
      <c r="D95" s="78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5"/>
      <c r="AC95" s="79" t="e">
        <f>AVERAGE(D95:AB95)</f>
        <v>#DIV/0!</v>
      </c>
    </row>
    <row r="96" spans="1:29" ht="17.25" customHeight="1">
      <c r="A96" s="98">
        <v>13</v>
      </c>
      <c r="B96" s="101" t="s">
        <v>29</v>
      </c>
      <c r="C96" s="62" t="s">
        <v>2</v>
      </c>
      <c r="D96" s="62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97" t="e">
        <f>AVERAGE(D96:AB96)</f>
        <v>#DIV/0!</v>
      </c>
    </row>
    <row r="97" spans="1:29" ht="14.25" customHeight="1">
      <c r="A97" s="99"/>
      <c r="B97" s="102"/>
      <c r="C97" s="66" t="s">
        <v>3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94"/>
      <c r="AC97" s="76" t="e">
        <f>AVERAGE(D97:AB97)</f>
        <v>#DIV/0!</v>
      </c>
    </row>
    <row r="98" spans="1:29" ht="15" customHeight="1">
      <c r="A98" s="99"/>
      <c r="B98" s="102"/>
      <c r="C98" s="69" t="s">
        <v>4</v>
      </c>
      <c r="D98" s="70">
        <v>2479.3485599999999</v>
      </c>
      <c r="E98" s="70">
        <v>2479.3485599999999</v>
      </c>
      <c r="F98" s="70">
        <v>2479.3485599999999</v>
      </c>
      <c r="G98" s="70">
        <v>2479.3485599999999</v>
      </c>
      <c r="H98" s="70">
        <v>2479.3485599999999</v>
      </c>
      <c r="I98" s="70">
        <v>2479.3485599999999</v>
      </c>
      <c r="J98" s="70">
        <v>2479.3485599999999</v>
      </c>
      <c r="K98" s="70">
        <v>2479.3485599999999</v>
      </c>
      <c r="L98" s="70">
        <v>2479.3485599999999</v>
      </c>
      <c r="M98" s="70">
        <v>2479.3485599999999</v>
      </c>
      <c r="N98" s="70">
        <v>2479.3485599999999</v>
      </c>
      <c r="O98" s="70">
        <v>2479.3485599999999</v>
      </c>
      <c r="P98" s="70">
        <v>2479.3485599999999</v>
      </c>
      <c r="Q98" s="70">
        <v>2479.3485599999999</v>
      </c>
      <c r="R98" s="70">
        <v>2479.3485599999999</v>
      </c>
      <c r="S98" s="70">
        <v>2479.3485599999999</v>
      </c>
      <c r="T98" s="70">
        <v>2479.3485599999999</v>
      </c>
      <c r="U98" s="70">
        <v>2479.3485599999999</v>
      </c>
      <c r="V98" s="70">
        <v>2479.3485599999999</v>
      </c>
      <c r="W98" s="70">
        <v>2479.3485599999999</v>
      </c>
      <c r="X98" s="70">
        <v>2479.3485599999999</v>
      </c>
      <c r="Y98" s="70">
        <v>2479.3485599999999</v>
      </c>
      <c r="Z98" s="70">
        <v>2479.3485599999999</v>
      </c>
      <c r="AA98" s="70">
        <v>2479.3485599999999</v>
      </c>
      <c r="AB98" s="70">
        <v>2479.3485599999999</v>
      </c>
      <c r="AC98" s="72"/>
    </row>
    <row r="99" spans="1:29" ht="15" customHeight="1">
      <c r="A99" s="99"/>
      <c r="B99" s="102"/>
      <c r="C99" s="69" t="s">
        <v>5</v>
      </c>
      <c r="D99" s="74">
        <v>919.16147999999998</v>
      </c>
      <c r="E99" s="74">
        <v>919.16147999999998</v>
      </c>
      <c r="F99" s="74">
        <v>919.16147999999998</v>
      </c>
      <c r="G99" s="74">
        <v>919.16147999999998</v>
      </c>
      <c r="H99" s="74">
        <v>919.16147999999998</v>
      </c>
      <c r="I99" s="74">
        <v>919.16147999999998</v>
      </c>
      <c r="J99" s="74">
        <v>919.16147999999998</v>
      </c>
      <c r="K99" s="74">
        <v>919.16147999999998</v>
      </c>
      <c r="L99" s="74">
        <v>919.16147999999998</v>
      </c>
      <c r="M99" s="74">
        <v>919.16147999999998</v>
      </c>
      <c r="N99" s="74">
        <v>919.16147999999998</v>
      </c>
      <c r="O99" s="74">
        <v>919.16147999999998</v>
      </c>
      <c r="P99" s="74">
        <v>919.16147999999998</v>
      </c>
      <c r="Q99" s="74">
        <v>919.16147999999998</v>
      </c>
      <c r="R99" s="74">
        <v>919.16147999999998</v>
      </c>
      <c r="S99" s="74">
        <v>919.16147999999998</v>
      </c>
      <c r="T99" s="74">
        <v>919.16147999999998</v>
      </c>
      <c r="U99" s="74">
        <v>919.16147999999998</v>
      </c>
      <c r="V99" s="74">
        <v>919.16147999999998</v>
      </c>
      <c r="W99" s="74">
        <v>919.16147999999998</v>
      </c>
      <c r="X99" s="74">
        <v>919.16147999999998</v>
      </c>
      <c r="Y99" s="74">
        <v>919.16147999999998</v>
      </c>
      <c r="Z99" s="74">
        <v>919.16147999999998</v>
      </c>
      <c r="AA99" s="74">
        <v>919.16147999999998</v>
      </c>
      <c r="AB99" s="74">
        <v>919.16147999999998</v>
      </c>
      <c r="AC99" s="72"/>
    </row>
    <row r="100" spans="1:29" ht="15" customHeight="1">
      <c r="A100" s="99"/>
      <c r="B100" s="102"/>
      <c r="C100" s="69" t="s">
        <v>6</v>
      </c>
      <c r="D100" s="73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5"/>
      <c r="AC100" s="76" t="e">
        <f>AVERAGE(D100:AB100)</f>
        <v>#DIV/0!</v>
      </c>
    </row>
    <row r="101" spans="1:29" ht="12" thickBot="1">
      <c r="A101" s="100"/>
      <c r="B101" s="103"/>
      <c r="C101" s="77" t="s">
        <v>7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5"/>
      <c r="AC101" s="79" t="e">
        <f>AVERAGE(D101:AB101)</f>
        <v>#DIV/0!</v>
      </c>
    </row>
    <row r="102" spans="1:29">
      <c r="A102" s="98">
        <v>14</v>
      </c>
      <c r="B102" s="101" t="s">
        <v>30</v>
      </c>
      <c r="C102" s="62" t="s">
        <v>2</v>
      </c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97" t="e">
        <f>AVERAGE(D102:AB102)</f>
        <v>#DIV/0!</v>
      </c>
    </row>
    <row r="103" spans="1:29">
      <c r="A103" s="99"/>
      <c r="B103" s="102"/>
      <c r="C103" s="66" t="s">
        <v>3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94"/>
      <c r="AC103" s="76" t="e">
        <f>AVERAGE(D103:AB103)</f>
        <v>#DIV/0!</v>
      </c>
    </row>
    <row r="104" spans="1:29">
      <c r="A104" s="99"/>
      <c r="B104" s="102"/>
      <c r="C104" s="69" t="s">
        <v>4</v>
      </c>
      <c r="D104" s="73">
        <v>20687.00836</v>
      </c>
      <c r="E104" s="73">
        <v>20687.085879999999</v>
      </c>
      <c r="F104" s="73">
        <v>20687.16116</v>
      </c>
      <c r="G104" s="73">
        <v>20687.234280000001</v>
      </c>
      <c r="H104" s="73">
        <v>20687.2582</v>
      </c>
      <c r="I104" s="73">
        <v>20687.274839999998</v>
      </c>
      <c r="J104" s="73">
        <v>20687.316999999999</v>
      </c>
      <c r="K104" s="73">
        <v>20687.37268</v>
      </c>
      <c r="L104" s="73">
        <v>20687.501560000001</v>
      </c>
      <c r="M104" s="73">
        <v>20687.596519999999</v>
      </c>
      <c r="N104" s="73">
        <v>20687.669160000001</v>
      </c>
      <c r="O104" s="73">
        <v>20687.758279999998</v>
      </c>
      <c r="P104" s="73">
        <v>20687.799480000001</v>
      </c>
      <c r="Q104" s="73">
        <v>20687.85284</v>
      </c>
      <c r="R104" s="73">
        <v>20687.933079999999</v>
      </c>
      <c r="S104" s="73">
        <v>20688.042440000001</v>
      </c>
      <c r="T104" s="73">
        <v>20688.1466</v>
      </c>
      <c r="U104" s="73">
        <v>20688.232360000002</v>
      </c>
      <c r="V104" s="73">
        <v>20688.303800000002</v>
      </c>
      <c r="W104" s="73">
        <v>20688.3698</v>
      </c>
      <c r="X104" s="73">
        <v>20688.448359999999</v>
      </c>
      <c r="Y104" s="73">
        <v>20688.57332</v>
      </c>
      <c r="Z104" s="73">
        <v>20688.66388</v>
      </c>
      <c r="AA104" s="73">
        <v>20688.744040000001</v>
      </c>
      <c r="AB104" s="87">
        <v>20688.83612</v>
      </c>
      <c r="AC104" s="72"/>
    </row>
    <row r="105" spans="1:29">
      <c r="A105" s="99"/>
      <c r="B105" s="102"/>
      <c r="C105" s="69" t="s">
        <v>5</v>
      </c>
      <c r="D105" s="73">
        <v>4472.6171199999999</v>
      </c>
      <c r="E105" s="73">
        <v>4472.6171199999999</v>
      </c>
      <c r="F105" s="73">
        <v>4472.6171199999999</v>
      </c>
      <c r="G105" s="73">
        <v>4472.6171199999999</v>
      </c>
      <c r="H105" s="73">
        <v>4472.6222399999997</v>
      </c>
      <c r="I105" s="73">
        <v>4472.6235999999999</v>
      </c>
      <c r="J105" s="73">
        <v>4472.6419999999998</v>
      </c>
      <c r="K105" s="73">
        <v>4472.6690399999998</v>
      </c>
      <c r="L105" s="73">
        <v>4472.7243200000003</v>
      </c>
      <c r="M105" s="73">
        <v>4472.7636000000002</v>
      </c>
      <c r="N105" s="73">
        <v>4472.7781599999998</v>
      </c>
      <c r="O105" s="73">
        <v>4472.8140800000001</v>
      </c>
      <c r="P105" s="73">
        <v>4472.8308800000004</v>
      </c>
      <c r="Q105" s="73">
        <v>4472.8567199999998</v>
      </c>
      <c r="R105" s="73">
        <v>4472.8778400000001</v>
      </c>
      <c r="S105" s="73">
        <v>4472.9122399999997</v>
      </c>
      <c r="T105" s="73">
        <v>4472.9482399999997</v>
      </c>
      <c r="U105" s="73">
        <v>4472.9855200000002</v>
      </c>
      <c r="V105" s="73">
        <v>4473.0226400000001</v>
      </c>
      <c r="W105" s="73">
        <v>4473.0530399999998</v>
      </c>
      <c r="X105" s="73">
        <v>4473.0780800000002</v>
      </c>
      <c r="Y105" s="73">
        <v>4473.1042399999997</v>
      </c>
      <c r="Z105" s="73">
        <v>4473.1119200000003</v>
      </c>
      <c r="AA105" s="73">
        <v>4473.1128799999997</v>
      </c>
      <c r="AB105" s="87">
        <v>4473.1214399999999</v>
      </c>
      <c r="AC105" s="72"/>
    </row>
    <row r="106" spans="1:29">
      <c r="A106" s="99"/>
      <c r="B106" s="102"/>
      <c r="C106" s="69" t="s">
        <v>6</v>
      </c>
      <c r="D106" s="73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5"/>
      <c r="AC106" s="76" t="e">
        <f>AVERAGE(D106:AB106)</f>
        <v>#DIV/0!</v>
      </c>
    </row>
    <row r="107" spans="1:29" ht="36" customHeight="1" thickBot="1">
      <c r="A107" s="100"/>
      <c r="B107" s="103"/>
      <c r="C107" s="77" t="s">
        <v>7</v>
      </c>
      <c r="D107" s="78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79" t="e">
        <f>AVERAGE(D107:AB107)</f>
        <v>#DIV/0!</v>
      </c>
    </row>
    <row r="108" spans="1:29">
      <c r="A108" s="98">
        <v>15</v>
      </c>
      <c r="B108" s="101" t="s">
        <v>31</v>
      </c>
      <c r="C108" s="62" t="s">
        <v>2</v>
      </c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97" t="e">
        <f>AVERAGE(D108:AB108)</f>
        <v>#DIV/0!</v>
      </c>
    </row>
    <row r="109" spans="1:29">
      <c r="A109" s="99"/>
      <c r="B109" s="102"/>
      <c r="C109" s="66" t="s">
        <v>3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94"/>
      <c r="AC109" s="76" t="e">
        <f>AVERAGE(D109:AB109)</f>
        <v>#DIV/0!</v>
      </c>
    </row>
    <row r="110" spans="1:29">
      <c r="A110" s="99"/>
      <c r="B110" s="102"/>
      <c r="C110" s="69" t="s">
        <v>4</v>
      </c>
      <c r="D110" s="73">
        <v>9035.4102000000003</v>
      </c>
      <c r="E110" s="73">
        <v>9035.4720400000006</v>
      </c>
      <c r="F110" s="73">
        <v>9035.50756</v>
      </c>
      <c r="G110" s="73">
        <v>9035.5444000000007</v>
      </c>
      <c r="H110" s="73">
        <v>9035.5803599999999</v>
      </c>
      <c r="I110" s="73">
        <v>9035.6101199999994</v>
      </c>
      <c r="J110" s="73">
        <v>9035.6419600000008</v>
      </c>
      <c r="K110" s="73">
        <v>9035.6422000000002</v>
      </c>
      <c r="L110" s="73">
        <v>9035.7107599999999</v>
      </c>
      <c r="M110" s="73">
        <v>9035.7915599999997</v>
      </c>
      <c r="N110" s="73">
        <v>9035.8457999999991</v>
      </c>
      <c r="O110" s="73">
        <v>9035.9172400000007</v>
      </c>
      <c r="P110" s="73">
        <v>9035.9573999999993</v>
      </c>
      <c r="Q110" s="73">
        <v>9035.99244</v>
      </c>
      <c r="R110" s="73">
        <v>9036.0479599999999</v>
      </c>
      <c r="S110" s="73">
        <v>9036.0784800000001</v>
      </c>
      <c r="T110" s="73">
        <v>9036.1112400000002</v>
      </c>
      <c r="U110" s="73">
        <v>9036.1434000000008</v>
      </c>
      <c r="V110" s="73">
        <v>9036.1819599999999</v>
      </c>
      <c r="W110" s="73">
        <v>9036.2005200000003</v>
      </c>
      <c r="X110" s="73">
        <v>9036.2053199999991</v>
      </c>
      <c r="Y110" s="73">
        <v>9036.2357200000006</v>
      </c>
      <c r="Z110" s="73">
        <v>9036.2657199999994</v>
      </c>
      <c r="AA110" s="73">
        <v>9036.2827600000001</v>
      </c>
      <c r="AB110" s="87">
        <v>9036.2993200000001</v>
      </c>
      <c r="AC110" s="72"/>
    </row>
    <row r="111" spans="1:29">
      <c r="A111" s="99"/>
      <c r="B111" s="102"/>
      <c r="C111" s="69" t="s">
        <v>5</v>
      </c>
      <c r="D111" s="73">
        <v>4557.8648400000002</v>
      </c>
      <c r="E111" s="73">
        <v>4557.8648400000002</v>
      </c>
      <c r="F111" s="73">
        <v>4557.8648400000002</v>
      </c>
      <c r="G111" s="73">
        <v>4557.8648400000002</v>
      </c>
      <c r="H111" s="73">
        <v>4557.8648400000002</v>
      </c>
      <c r="I111" s="73">
        <v>4557.8648400000002</v>
      </c>
      <c r="J111" s="73">
        <v>4557.8648400000002</v>
      </c>
      <c r="K111" s="73">
        <v>4557.8648400000002</v>
      </c>
      <c r="L111" s="73">
        <v>4557.8648400000002</v>
      </c>
      <c r="M111" s="73">
        <v>4557.8648400000002</v>
      </c>
      <c r="N111" s="73">
        <v>4557.8648400000002</v>
      </c>
      <c r="O111" s="73">
        <v>4557.8648400000002</v>
      </c>
      <c r="P111" s="73">
        <v>4557.8648400000002</v>
      </c>
      <c r="Q111" s="73">
        <v>4557.8648400000002</v>
      </c>
      <c r="R111" s="73">
        <v>4557.8648400000002</v>
      </c>
      <c r="S111" s="73">
        <v>4557.8648400000002</v>
      </c>
      <c r="T111" s="73">
        <v>4557.8648400000002</v>
      </c>
      <c r="U111" s="73">
        <v>4557.8648400000002</v>
      </c>
      <c r="V111" s="73">
        <v>4557.8648400000002</v>
      </c>
      <c r="W111" s="73">
        <v>4557.8648400000002</v>
      </c>
      <c r="X111" s="73">
        <v>4557.8648400000002</v>
      </c>
      <c r="Y111" s="73">
        <v>4557.8648400000002</v>
      </c>
      <c r="Z111" s="73">
        <v>4557.8648400000002</v>
      </c>
      <c r="AA111" s="73">
        <v>4557.8648400000002</v>
      </c>
      <c r="AB111" s="73">
        <v>4557.8648400000002</v>
      </c>
      <c r="AC111" s="72"/>
    </row>
    <row r="112" spans="1:29">
      <c r="A112" s="99"/>
      <c r="B112" s="102"/>
      <c r="C112" s="69" t="s">
        <v>6</v>
      </c>
      <c r="D112" s="73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5"/>
      <c r="AC112" s="76" t="e">
        <f>AVERAGE(D112:AB112)</f>
        <v>#DIV/0!</v>
      </c>
    </row>
    <row r="113" spans="1:29" ht="12" thickBot="1">
      <c r="A113" s="100"/>
      <c r="B113" s="103"/>
      <c r="C113" s="77" t="s">
        <v>7</v>
      </c>
      <c r="D113" s="78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5"/>
      <c r="AC113" s="79" t="e">
        <f>AVERAGE(D113:AB113)</f>
        <v>#DIV/0!</v>
      </c>
    </row>
    <row r="114" spans="1:29">
      <c r="A114" s="98">
        <v>16</v>
      </c>
      <c r="B114" s="101" t="s">
        <v>33</v>
      </c>
      <c r="C114" s="62" t="s">
        <v>2</v>
      </c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4"/>
      <c r="AC114" s="97" t="e">
        <f>AVERAGE(D114:AB114)</f>
        <v>#DIV/0!</v>
      </c>
    </row>
    <row r="115" spans="1:29">
      <c r="A115" s="99"/>
      <c r="B115" s="102"/>
      <c r="C115" s="66" t="s">
        <v>3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94"/>
      <c r="AC115" s="76" t="e">
        <f>AVERAGE(D115:AB115)</f>
        <v>#DIV/0!</v>
      </c>
    </row>
    <row r="116" spans="1:29">
      <c r="A116" s="99"/>
      <c r="B116" s="102"/>
      <c r="C116" s="69" t="s">
        <v>4</v>
      </c>
      <c r="D116" s="73">
        <v>455.79896000000002</v>
      </c>
      <c r="E116" s="73">
        <v>455.79968000000002</v>
      </c>
      <c r="F116" s="73">
        <v>455.80040000000002</v>
      </c>
      <c r="G116" s="73">
        <v>455.80104</v>
      </c>
      <c r="H116" s="73">
        <v>455.80176</v>
      </c>
      <c r="I116" s="73">
        <v>455.80248</v>
      </c>
      <c r="J116" s="73">
        <v>455.80311999999998</v>
      </c>
      <c r="K116" s="73">
        <v>455.80383999999998</v>
      </c>
      <c r="L116" s="73">
        <v>455.83024</v>
      </c>
      <c r="M116" s="73">
        <v>455.84023999999999</v>
      </c>
      <c r="N116" s="73">
        <v>455.84832</v>
      </c>
      <c r="O116" s="73">
        <v>455.86808000000002</v>
      </c>
      <c r="P116" s="73">
        <v>455.87824000000001</v>
      </c>
      <c r="Q116" s="73">
        <v>455.88008000000002</v>
      </c>
      <c r="R116" s="73">
        <v>455.88072</v>
      </c>
      <c r="S116" s="73">
        <v>455.88144</v>
      </c>
      <c r="T116" s="73">
        <v>455.88207999999997</v>
      </c>
      <c r="U116" s="73">
        <v>455.88279999999997</v>
      </c>
      <c r="V116" s="73">
        <v>455.88351999999998</v>
      </c>
      <c r="W116" s="73">
        <v>455.88416000000001</v>
      </c>
      <c r="X116" s="73">
        <v>455.88488000000001</v>
      </c>
      <c r="Y116" s="73">
        <v>455.88551999999999</v>
      </c>
      <c r="Z116" s="73">
        <v>455.88623999999999</v>
      </c>
      <c r="AA116" s="73">
        <v>455.88695999999999</v>
      </c>
      <c r="AB116" s="87">
        <v>455.88760000000002</v>
      </c>
      <c r="AC116" s="72"/>
    </row>
    <row r="117" spans="1:29">
      <c r="A117" s="99"/>
      <c r="B117" s="102"/>
      <c r="C117" s="69" t="s">
        <v>5</v>
      </c>
      <c r="D117" s="73">
        <v>31.161639999999998</v>
      </c>
      <c r="E117" s="73">
        <v>31.161639999999998</v>
      </c>
      <c r="F117" s="73">
        <v>31.161639999999998</v>
      </c>
      <c r="G117" s="73">
        <v>31.161639999999998</v>
      </c>
      <c r="H117" s="73">
        <v>31.161639999999998</v>
      </c>
      <c r="I117" s="73">
        <v>31.161639999999998</v>
      </c>
      <c r="J117" s="73">
        <v>31.161639999999998</v>
      </c>
      <c r="K117" s="73">
        <v>31.161639999999998</v>
      </c>
      <c r="L117" s="73">
        <v>31.169879999999999</v>
      </c>
      <c r="M117" s="73">
        <v>31.170439999999999</v>
      </c>
      <c r="N117" s="73">
        <v>31.184519999999999</v>
      </c>
      <c r="O117" s="73">
        <v>31.188359999999999</v>
      </c>
      <c r="P117" s="73">
        <v>31.188359999999999</v>
      </c>
      <c r="Q117" s="73">
        <v>31.188359999999999</v>
      </c>
      <c r="R117" s="73">
        <v>31.188359999999999</v>
      </c>
      <c r="S117" s="73">
        <v>31.188359999999999</v>
      </c>
      <c r="T117" s="73">
        <v>31.188359999999999</v>
      </c>
      <c r="U117" s="73">
        <v>31.188359999999999</v>
      </c>
      <c r="V117" s="73">
        <v>31.188359999999999</v>
      </c>
      <c r="W117" s="73">
        <v>31.188359999999999</v>
      </c>
      <c r="X117" s="73">
        <v>31.188359999999999</v>
      </c>
      <c r="Y117" s="73">
        <v>31.188359999999999</v>
      </c>
      <c r="Z117" s="73">
        <v>31.188359999999999</v>
      </c>
      <c r="AA117" s="73">
        <v>31.188359999999999</v>
      </c>
      <c r="AB117" s="73">
        <v>31.188359999999999</v>
      </c>
      <c r="AC117" s="72"/>
    </row>
    <row r="118" spans="1:29">
      <c r="A118" s="99"/>
      <c r="B118" s="102"/>
      <c r="C118" s="69" t="s">
        <v>6</v>
      </c>
      <c r="D118" s="73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5"/>
      <c r="AC118" s="76" t="e">
        <f>AVERAGE(D118:AB118)</f>
        <v>#DIV/0!</v>
      </c>
    </row>
    <row r="119" spans="1:29" ht="30" customHeight="1" thickBot="1">
      <c r="A119" s="100"/>
      <c r="B119" s="103"/>
      <c r="C119" s="77" t="s">
        <v>7</v>
      </c>
      <c r="D119" s="78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5"/>
      <c r="AC119" s="79" t="e">
        <f>AVERAGE(D119:AB119)</f>
        <v>#DIV/0!</v>
      </c>
    </row>
    <row r="120" spans="1:29">
      <c r="A120" s="98">
        <v>17</v>
      </c>
      <c r="B120" s="101" t="s">
        <v>34</v>
      </c>
      <c r="C120" s="62" t="s">
        <v>2</v>
      </c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4"/>
      <c r="AC120" s="97" t="e">
        <f>AVERAGE(D120:AB120)</f>
        <v>#DIV/0!</v>
      </c>
    </row>
    <row r="121" spans="1:29">
      <c r="A121" s="99"/>
      <c r="B121" s="102"/>
      <c r="C121" s="66" t="s">
        <v>3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94"/>
      <c r="AC121" s="76" t="e">
        <f>AVERAGE(D121:AB121)</f>
        <v>#DIV/0!</v>
      </c>
    </row>
    <row r="122" spans="1:29">
      <c r="A122" s="99"/>
      <c r="B122" s="102"/>
      <c r="C122" s="69" t="s">
        <v>4</v>
      </c>
      <c r="D122" s="73">
        <v>137.62965</v>
      </c>
      <c r="E122" s="73">
        <v>137.63999999999999</v>
      </c>
      <c r="F122" s="73">
        <v>137.65164999999999</v>
      </c>
      <c r="G122" s="73">
        <v>137.67089999999999</v>
      </c>
      <c r="H122" s="73">
        <v>137.69655</v>
      </c>
      <c r="I122" s="73">
        <v>137.70705000000001</v>
      </c>
      <c r="J122" s="73">
        <v>137.7217</v>
      </c>
      <c r="K122" s="73">
        <v>137.75030000000001</v>
      </c>
      <c r="L122" s="73">
        <v>137.83734999999999</v>
      </c>
      <c r="M122" s="73">
        <v>137.89189999999999</v>
      </c>
      <c r="N122" s="73">
        <v>137.96875</v>
      </c>
      <c r="O122" s="73">
        <v>138.03315000000001</v>
      </c>
      <c r="P122" s="73">
        <v>138.06805</v>
      </c>
      <c r="Q122" s="73">
        <v>138.14144999999999</v>
      </c>
      <c r="R122" s="73">
        <v>138.19130000000001</v>
      </c>
      <c r="S122" s="73">
        <v>138.27095</v>
      </c>
      <c r="T122" s="73">
        <v>138.3116</v>
      </c>
      <c r="U122" s="73">
        <v>138.3854</v>
      </c>
      <c r="V122" s="73">
        <v>138.4151</v>
      </c>
      <c r="W122" s="73">
        <v>138.4264</v>
      </c>
      <c r="X122" s="73">
        <v>138.43494999999999</v>
      </c>
      <c r="Y122" s="73">
        <v>138.44149999999999</v>
      </c>
      <c r="Z122" s="73">
        <v>138.4479</v>
      </c>
      <c r="AA122" s="73">
        <v>138.45474999999999</v>
      </c>
      <c r="AB122" s="87">
        <v>138.46015</v>
      </c>
      <c r="AC122" s="72"/>
    </row>
    <row r="123" spans="1:29">
      <c r="A123" s="99"/>
      <c r="B123" s="102"/>
      <c r="C123" s="69" t="s">
        <v>5</v>
      </c>
      <c r="D123" s="73">
        <v>126.9509</v>
      </c>
      <c r="E123" s="73">
        <v>126.9645</v>
      </c>
      <c r="F123" s="73">
        <v>126.98045</v>
      </c>
      <c r="G123" s="73">
        <v>127.0166</v>
      </c>
      <c r="H123" s="73">
        <v>127.06704999999999</v>
      </c>
      <c r="I123" s="73">
        <v>127.07944999999999</v>
      </c>
      <c r="J123" s="73">
        <v>127.0865</v>
      </c>
      <c r="K123" s="73">
        <v>127.11879999999999</v>
      </c>
      <c r="L123" s="73">
        <v>127.22085</v>
      </c>
      <c r="M123" s="73">
        <v>127.2891</v>
      </c>
      <c r="N123" s="73">
        <v>127.4367</v>
      </c>
      <c r="O123" s="73">
        <v>127.553</v>
      </c>
      <c r="P123" s="73">
        <v>127.6266</v>
      </c>
      <c r="Q123" s="73">
        <v>127.76220000000001</v>
      </c>
      <c r="R123" s="73">
        <v>127.8532</v>
      </c>
      <c r="S123" s="73">
        <v>128.01616000000001</v>
      </c>
      <c r="T123" s="73">
        <v>128.1054</v>
      </c>
      <c r="U123" s="73">
        <v>128.2551</v>
      </c>
      <c r="V123" s="73">
        <v>128.31274999999999</v>
      </c>
      <c r="W123" s="73">
        <v>128.31795</v>
      </c>
      <c r="X123" s="73">
        <v>128.32679999999999</v>
      </c>
      <c r="Y123" s="73">
        <v>128.33355</v>
      </c>
      <c r="Z123" s="73">
        <v>128.34030000000001</v>
      </c>
      <c r="AA123" s="73">
        <v>128.34784999999999</v>
      </c>
      <c r="AB123" s="87">
        <v>128.3528</v>
      </c>
      <c r="AC123" s="72"/>
    </row>
    <row r="124" spans="1:29">
      <c r="A124" s="99"/>
      <c r="B124" s="102"/>
      <c r="C124" s="69" t="s">
        <v>6</v>
      </c>
      <c r="D124" s="7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5"/>
      <c r="AC124" s="76" t="e">
        <f>AVERAGE(D124:AB124)</f>
        <v>#DIV/0!</v>
      </c>
    </row>
    <row r="125" spans="1:29" ht="33" customHeight="1" thickBot="1">
      <c r="A125" s="100"/>
      <c r="B125" s="103"/>
      <c r="C125" s="77" t="s">
        <v>7</v>
      </c>
      <c r="D125" s="78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5"/>
      <c r="AC125" s="79" t="e">
        <f>AVERAGE(D125:AB125)</f>
        <v>#DIV/0!</v>
      </c>
    </row>
    <row r="126" spans="1:29">
      <c r="A126" s="98">
        <v>18</v>
      </c>
      <c r="B126" s="101" t="s">
        <v>35</v>
      </c>
      <c r="C126" s="62" t="s">
        <v>2</v>
      </c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97" t="e">
        <f>AVERAGE(D126:AB126)</f>
        <v>#DIV/0!</v>
      </c>
    </row>
    <row r="127" spans="1:29">
      <c r="A127" s="99"/>
      <c r="B127" s="102"/>
      <c r="C127" s="66" t="s">
        <v>3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94"/>
      <c r="AC127" s="76" t="e">
        <f>AVERAGE(D127:AB127)</f>
        <v>#DIV/0!</v>
      </c>
    </row>
    <row r="128" spans="1:29">
      <c r="A128" s="99"/>
      <c r="B128" s="102"/>
      <c r="C128" s="69" t="s">
        <v>4</v>
      </c>
      <c r="D128" s="73">
        <v>4077.3675600000001</v>
      </c>
      <c r="E128" s="73">
        <v>4077.3950799999998</v>
      </c>
      <c r="F128" s="73">
        <v>4077.4154800000001</v>
      </c>
      <c r="G128" s="73">
        <v>4077.44436</v>
      </c>
      <c r="H128" s="73">
        <v>4077.4657999999999</v>
      </c>
      <c r="I128" s="73">
        <v>4077.50036</v>
      </c>
      <c r="J128" s="73">
        <v>4077.54036</v>
      </c>
      <c r="K128" s="73">
        <v>4077.5964399999998</v>
      </c>
      <c r="L128" s="73">
        <v>4077.6674800000001</v>
      </c>
      <c r="M128" s="73">
        <v>4077.7689999999998</v>
      </c>
      <c r="N128" s="73">
        <v>4077.8760400000001</v>
      </c>
      <c r="O128" s="73">
        <v>4077.9728399999999</v>
      </c>
      <c r="P128" s="73">
        <v>4078.04684</v>
      </c>
      <c r="Q128" s="73">
        <v>4078.1469999999999</v>
      </c>
      <c r="R128" s="73">
        <v>4078.2528400000001</v>
      </c>
      <c r="S128" s="73">
        <v>4078.3069999999998</v>
      </c>
      <c r="T128" s="73">
        <v>4078.35412</v>
      </c>
      <c r="U128" s="73">
        <v>4078.3956400000002</v>
      </c>
      <c r="V128" s="73">
        <v>4078.4210800000001</v>
      </c>
      <c r="W128" s="73">
        <v>4078.4434799999999</v>
      </c>
      <c r="X128" s="73">
        <v>4078.4627599999999</v>
      </c>
      <c r="Y128" s="73">
        <v>4078.48884</v>
      </c>
      <c r="Z128" s="73">
        <v>4078.50668</v>
      </c>
      <c r="AA128" s="73">
        <v>4078.5306799999998</v>
      </c>
      <c r="AB128" s="87">
        <v>4078.5503600000002</v>
      </c>
      <c r="AC128" s="72"/>
    </row>
    <row r="129" spans="1:29">
      <c r="A129" s="99"/>
      <c r="B129" s="102"/>
      <c r="C129" s="69" t="s">
        <v>5</v>
      </c>
      <c r="D129" s="73">
        <v>2102.0160799999999</v>
      </c>
      <c r="E129" s="73">
        <v>2102.0445599999998</v>
      </c>
      <c r="F129" s="73">
        <v>2102.0621599999999</v>
      </c>
      <c r="G129" s="73">
        <v>2102.0934400000001</v>
      </c>
      <c r="H129" s="73">
        <v>2102.1143999999999</v>
      </c>
      <c r="I129" s="73">
        <v>2102.14032</v>
      </c>
      <c r="J129" s="73">
        <v>2102.1707200000001</v>
      </c>
      <c r="K129" s="73">
        <v>2102.1927999999998</v>
      </c>
      <c r="L129" s="73">
        <v>2102.2353600000001</v>
      </c>
      <c r="M129" s="73">
        <v>2102.27664</v>
      </c>
      <c r="N129" s="73">
        <v>2102.3285599999999</v>
      </c>
      <c r="O129" s="73">
        <v>2102.3708799999999</v>
      </c>
      <c r="P129" s="73">
        <v>2102.4044800000001</v>
      </c>
      <c r="Q129" s="73">
        <v>2102.4545600000001</v>
      </c>
      <c r="R129" s="73">
        <v>2102.5058399999998</v>
      </c>
      <c r="S129" s="73">
        <v>2102.5351999999998</v>
      </c>
      <c r="T129" s="73">
        <v>2102.5669600000001</v>
      </c>
      <c r="U129" s="73">
        <v>2102.5672</v>
      </c>
      <c r="V129" s="73">
        <v>2102.6247199999998</v>
      </c>
      <c r="W129" s="73">
        <v>2102.6484799999998</v>
      </c>
      <c r="X129" s="73">
        <v>2102.6674400000002</v>
      </c>
      <c r="Y129" s="73">
        <v>2102.6942399999998</v>
      </c>
      <c r="Z129" s="73">
        <v>2102.7100799999998</v>
      </c>
      <c r="AA129" s="73">
        <v>2102.73648</v>
      </c>
      <c r="AB129" s="87">
        <v>2102.7566400000001</v>
      </c>
      <c r="AC129" s="72"/>
    </row>
    <row r="130" spans="1:29">
      <c r="A130" s="99"/>
      <c r="B130" s="102"/>
      <c r="C130" s="69" t="s">
        <v>6</v>
      </c>
      <c r="D130" s="73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5"/>
      <c r="AC130" s="76" t="e">
        <f>AVERAGE(D130:AB130)</f>
        <v>#DIV/0!</v>
      </c>
    </row>
    <row r="131" spans="1:29" ht="45" customHeight="1" thickBot="1">
      <c r="A131" s="100"/>
      <c r="B131" s="103"/>
      <c r="C131" s="77" t="s">
        <v>7</v>
      </c>
      <c r="D131" s="78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5"/>
      <c r="AC131" s="79" t="e">
        <f>AVERAGE(D131:AB131)</f>
        <v>#DIV/0!</v>
      </c>
    </row>
    <row r="132" spans="1:29">
      <c r="A132" s="98">
        <v>19</v>
      </c>
      <c r="B132" s="101" t="s">
        <v>32</v>
      </c>
      <c r="C132" s="62" t="s">
        <v>2</v>
      </c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97" t="e">
        <f>AVERAGE(D132:AB132)</f>
        <v>#DIV/0!</v>
      </c>
    </row>
    <row r="133" spans="1:29">
      <c r="A133" s="99"/>
      <c r="B133" s="102"/>
      <c r="C133" s="66" t="s">
        <v>3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94"/>
      <c r="AC133" s="76" t="e">
        <f>AVERAGE(D133:AB133)</f>
        <v>#DIV/0!</v>
      </c>
    </row>
    <row r="134" spans="1:29">
      <c r="A134" s="99"/>
      <c r="B134" s="102"/>
      <c r="C134" s="69" t="s">
        <v>4</v>
      </c>
      <c r="D134" s="73">
        <v>7614.0039999999999</v>
      </c>
      <c r="E134" s="73">
        <v>7614.0102399999996</v>
      </c>
      <c r="F134" s="73">
        <v>7614.0164800000002</v>
      </c>
      <c r="G134" s="73">
        <v>7614.0227199999999</v>
      </c>
      <c r="H134" s="73">
        <v>7614.0290400000004</v>
      </c>
      <c r="I134" s="73">
        <v>7614.0354399999997</v>
      </c>
      <c r="J134" s="73">
        <v>7614.0416800000003</v>
      </c>
      <c r="K134" s="73">
        <v>7614.0868</v>
      </c>
      <c r="L134" s="73">
        <v>7614.2020000000002</v>
      </c>
      <c r="M134" s="73">
        <v>7614.3339999999998</v>
      </c>
      <c r="N134" s="73">
        <v>7614.4312799999998</v>
      </c>
      <c r="O134" s="73">
        <v>7614.5654400000003</v>
      </c>
      <c r="P134" s="73">
        <v>7614.65744</v>
      </c>
      <c r="Q134" s="73">
        <v>7614.7623199999998</v>
      </c>
      <c r="R134" s="73">
        <v>7614.8932800000002</v>
      </c>
      <c r="S134" s="73">
        <v>7615.07816</v>
      </c>
      <c r="T134" s="73">
        <v>7615.2336599999999</v>
      </c>
      <c r="U134" s="73">
        <v>7615.4272000000001</v>
      </c>
      <c r="V134" s="73">
        <v>7615.4871999999996</v>
      </c>
      <c r="W134" s="73">
        <v>7615.5473599999996</v>
      </c>
      <c r="X134" s="73">
        <v>7615.6299200000003</v>
      </c>
      <c r="Y134" s="73">
        <v>7615.7974400000003</v>
      </c>
      <c r="Z134" s="73">
        <v>7615.9080800000002</v>
      </c>
      <c r="AA134" s="73">
        <v>7616.0069599999997</v>
      </c>
      <c r="AB134" s="87">
        <v>7616.0372799999996</v>
      </c>
      <c r="AC134" s="72"/>
    </row>
    <row r="135" spans="1:29">
      <c r="A135" s="99"/>
      <c r="B135" s="102"/>
      <c r="C135" s="69" t="s">
        <v>5</v>
      </c>
      <c r="D135" s="73">
        <v>5429.8978399999996</v>
      </c>
      <c r="E135" s="4">
        <v>5429.8978399999996</v>
      </c>
      <c r="F135" s="4">
        <v>5429.8978399999996</v>
      </c>
      <c r="G135" s="4">
        <v>5429.8978399999996</v>
      </c>
      <c r="H135" s="4">
        <v>5429.8978399999996</v>
      </c>
      <c r="I135" s="4">
        <v>5429.8978399999996</v>
      </c>
      <c r="J135" s="4">
        <v>5429.8978399999996</v>
      </c>
      <c r="K135" s="73">
        <v>5429.8978399999996</v>
      </c>
      <c r="L135" s="73">
        <v>5429.9101600000004</v>
      </c>
      <c r="M135" s="73">
        <v>5429.9245600000004</v>
      </c>
      <c r="N135" s="73">
        <v>5429.9308799999999</v>
      </c>
      <c r="O135" s="73">
        <v>5429.9331199999997</v>
      </c>
      <c r="P135" s="73">
        <v>5429.9331199999997</v>
      </c>
      <c r="Q135" s="73">
        <v>5429.9535999999998</v>
      </c>
      <c r="R135" s="73">
        <v>5429.9890400000004</v>
      </c>
      <c r="S135" s="73">
        <v>5430.0358399999996</v>
      </c>
      <c r="T135" s="73">
        <v>5430.0621600000004</v>
      </c>
      <c r="U135" s="73">
        <v>5430.18264</v>
      </c>
      <c r="V135" s="73">
        <v>5430.18264</v>
      </c>
      <c r="W135" s="73">
        <v>5430.18264</v>
      </c>
      <c r="X135" s="73">
        <v>5430.18264</v>
      </c>
      <c r="Y135" s="73">
        <v>5430.1851999999999</v>
      </c>
      <c r="Z135" s="73">
        <v>5430.1897600000002</v>
      </c>
      <c r="AA135" s="73">
        <v>5430.1897600000002</v>
      </c>
      <c r="AB135" s="73">
        <v>5430.1897600000002</v>
      </c>
      <c r="AC135" s="72"/>
    </row>
    <row r="136" spans="1:29">
      <c r="A136" s="99"/>
      <c r="B136" s="102"/>
      <c r="C136" s="69" t="s">
        <v>6</v>
      </c>
      <c r="D136" s="73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5"/>
      <c r="AC136" s="76" t="e">
        <f>AVERAGE(D136:AB136)</f>
        <v>#DIV/0!</v>
      </c>
    </row>
    <row r="137" spans="1:29" ht="33.75" customHeight="1" thickBot="1">
      <c r="A137" s="100"/>
      <c r="B137" s="103"/>
      <c r="C137" s="77" t="s">
        <v>7</v>
      </c>
      <c r="D137" s="78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5"/>
      <c r="AC137" s="79" t="e">
        <f>AVERAGE(D137:AB137)</f>
        <v>#DIV/0!</v>
      </c>
    </row>
    <row r="138" spans="1:29" ht="16.5" customHeight="1">
      <c r="A138" s="105" t="s">
        <v>15</v>
      </c>
      <c r="B138" s="106"/>
      <c r="C138" s="106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9"/>
      <c r="AC138" s="90"/>
    </row>
    <row r="139" spans="1:29" ht="17.25" customHeight="1" thickBot="1">
      <c r="A139" s="107" t="s">
        <v>16</v>
      </c>
      <c r="B139" s="108"/>
      <c r="C139" s="108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2"/>
      <c r="AC139" s="86"/>
    </row>
    <row r="140" spans="1:29" s="28" customFormat="1" ht="17.25" customHeight="1">
      <c r="A140" s="42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</row>
    <row r="141" spans="1:29" s="28" customFormat="1" ht="12.75">
      <c r="A141" s="42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4"/>
    </row>
    <row r="143" spans="1:29" ht="15.75">
      <c r="D143" s="45" t="s">
        <v>22</v>
      </c>
      <c r="E143" s="46"/>
      <c r="F143" s="46"/>
      <c r="G143" s="46"/>
      <c r="H143" s="46"/>
      <c r="I143" s="46"/>
      <c r="J143" s="47"/>
      <c r="L143" s="48" t="s">
        <v>23</v>
      </c>
      <c r="M143" s="26"/>
      <c r="N143" s="4"/>
    </row>
    <row r="144" spans="1:29" ht="12.75">
      <c r="D144" s="47"/>
      <c r="E144" s="47"/>
      <c r="F144" s="1"/>
      <c r="G144" s="1"/>
      <c r="H144" s="49" t="s">
        <v>13</v>
      </c>
      <c r="J144" s="1"/>
      <c r="K144" s="3" t="s">
        <v>12</v>
      </c>
      <c r="L144" s="22"/>
      <c r="M144" s="24"/>
      <c r="N144" s="4"/>
    </row>
    <row r="145" spans="1:18" ht="14.25">
      <c r="D145" s="47"/>
      <c r="E145" s="47"/>
      <c r="F145" s="50"/>
      <c r="G145" s="6"/>
      <c r="H145" s="3"/>
      <c r="I145" s="50"/>
      <c r="J145" s="50"/>
      <c r="K145" s="51"/>
      <c r="N145" s="4"/>
    </row>
    <row r="146" spans="1:18" ht="14.25">
      <c r="D146" s="52"/>
      <c r="E146" s="53"/>
      <c r="F146" s="54"/>
      <c r="G146" s="54"/>
      <c r="H146" s="54"/>
      <c r="I146" s="54"/>
      <c r="J146" s="50"/>
      <c r="K146" s="51"/>
    </row>
    <row r="147" spans="1:18" ht="14.25">
      <c r="D147" s="52"/>
      <c r="E147" s="53"/>
      <c r="F147" s="54"/>
      <c r="G147" s="54"/>
      <c r="H147" s="54"/>
      <c r="I147" s="54"/>
      <c r="J147" s="50"/>
      <c r="K147" s="51"/>
    </row>
    <row r="148" spans="1:18" ht="15">
      <c r="D148" s="45" t="s">
        <v>14</v>
      </c>
      <c r="E148" s="46"/>
      <c r="F148" s="46"/>
      <c r="G148" s="46"/>
      <c r="H148" s="46"/>
      <c r="I148" s="46"/>
      <c r="J148" s="47"/>
      <c r="L148" s="48" t="s">
        <v>24</v>
      </c>
    </row>
    <row r="149" spans="1:18" ht="15.75">
      <c r="A149" s="25"/>
      <c r="C149" s="11"/>
      <c r="D149" s="47"/>
      <c r="E149" s="47"/>
      <c r="F149" s="1"/>
      <c r="G149" s="1"/>
      <c r="H149" s="49" t="s">
        <v>13</v>
      </c>
      <c r="I149" s="1"/>
      <c r="K149" s="3" t="s">
        <v>12</v>
      </c>
      <c r="L149" s="27"/>
      <c r="M149" s="26"/>
      <c r="N149" s="11"/>
      <c r="O149" s="12"/>
      <c r="P149" s="13"/>
      <c r="Q149" s="9"/>
      <c r="R149" s="9"/>
    </row>
    <row r="150" spans="1:18" ht="15">
      <c r="B150" s="17"/>
      <c r="C150" s="18"/>
      <c r="D150" s="21"/>
      <c r="E150" s="19"/>
      <c r="F150" s="19"/>
      <c r="G150" s="19"/>
      <c r="H150" s="20"/>
      <c r="I150" s="20"/>
      <c r="J150" s="22"/>
      <c r="K150" s="23"/>
      <c r="L150" s="22"/>
      <c r="M150" s="24"/>
      <c r="N150" s="2"/>
      <c r="O150" s="9"/>
      <c r="Q150" s="9"/>
      <c r="R150" s="9"/>
    </row>
    <row r="151" spans="1:18" ht="15.75">
      <c r="C151" s="10"/>
      <c r="E151" s="14"/>
      <c r="F151" s="14"/>
      <c r="G151" s="15"/>
      <c r="H151" s="16"/>
      <c r="I151" s="16"/>
      <c r="J151" s="16"/>
      <c r="K151" s="16"/>
    </row>
    <row r="152" spans="1:18" ht="12.75">
      <c r="B152" s="104" t="s">
        <v>36</v>
      </c>
      <c r="C152" s="104"/>
      <c r="D152" s="104"/>
      <c r="E152" s="1"/>
      <c r="F152" s="1"/>
      <c r="G152" s="1"/>
      <c r="H152" s="15"/>
      <c r="I152" s="15"/>
      <c r="J152" s="15"/>
      <c r="K152" s="15"/>
    </row>
    <row r="153" spans="1:18" ht="14.25" customHeight="1">
      <c r="B153" s="104"/>
      <c r="C153" s="104"/>
      <c r="D153" s="104"/>
      <c r="E153" s="1"/>
      <c r="F153" s="1"/>
      <c r="G153" s="15"/>
      <c r="H153" s="15"/>
      <c r="I153" s="15"/>
      <c r="J153" s="15"/>
      <c r="K153" s="15"/>
    </row>
    <row r="154" spans="1:18" ht="12.75">
      <c r="B154" s="104" t="s">
        <v>37</v>
      </c>
      <c r="C154" s="104"/>
      <c r="D154" s="104"/>
      <c r="E154" s="1"/>
      <c r="F154" s="1"/>
      <c r="G154" s="15"/>
      <c r="H154" s="15"/>
      <c r="I154" s="15"/>
      <c r="J154" s="15"/>
      <c r="K154" s="15"/>
    </row>
    <row r="156" spans="1:18">
      <c r="D156" s="1"/>
      <c r="E156" s="1"/>
      <c r="F156" s="1"/>
    </row>
  </sheetData>
  <mergeCells count="52"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126:A131"/>
    <mergeCell ref="B126:B131"/>
    <mergeCell ref="A102:A107"/>
    <mergeCell ref="B102:B107"/>
    <mergeCell ref="A66:A71"/>
    <mergeCell ref="B66:B71"/>
    <mergeCell ref="A72:A77"/>
    <mergeCell ref="B72:B77"/>
    <mergeCell ref="A78:A83"/>
    <mergeCell ref="B96:B101"/>
    <mergeCell ref="A96:A101"/>
    <mergeCell ref="B78:B83"/>
    <mergeCell ref="A84:A89"/>
    <mergeCell ref="B84:B89"/>
    <mergeCell ref="A90:A95"/>
    <mergeCell ref="B90:B95"/>
    <mergeCell ref="B54:B59"/>
    <mergeCell ref="A60:A65"/>
    <mergeCell ref="B60:B65"/>
    <mergeCell ref="AC9:AC10"/>
    <mergeCell ref="A9:A10"/>
    <mergeCell ref="A17:A22"/>
    <mergeCell ref="B17:B22"/>
    <mergeCell ref="A11:A16"/>
    <mergeCell ref="B11:B16"/>
    <mergeCell ref="D9:AB9"/>
    <mergeCell ref="B9:B10"/>
    <mergeCell ref="C9:C10"/>
    <mergeCell ref="B152:D152"/>
    <mergeCell ref="B153:D153"/>
    <mergeCell ref="B154:D154"/>
    <mergeCell ref="A24:A29"/>
    <mergeCell ref="B24:B29"/>
    <mergeCell ref="A138:C138"/>
    <mergeCell ref="A30:A35"/>
    <mergeCell ref="B30:B35"/>
    <mergeCell ref="A139:C139"/>
    <mergeCell ref="A36:A41"/>
    <mergeCell ref="A54:A59"/>
    <mergeCell ref="B36:B41"/>
    <mergeCell ref="A42:A47"/>
    <mergeCell ref="B42:B47"/>
    <mergeCell ref="A48:A53"/>
    <mergeCell ref="B48:B53"/>
  </mergeCells>
  <phoneticPr fontId="0" type="noConversion"/>
  <pageMargins left="0.39370078740157483" right="0.19685039370078741" top="0.70866141732283472" bottom="0.39370078740157483" header="0.51181102362204722" footer="0.51181102362204722"/>
  <pageSetup paperSize="9" scale="5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нпс, пс</vt:lpstr>
      <vt:lpstr>'нпс, пс'!Область_печати</vt:lpstr>
    </vt:vector>
  </TitlesOfParts>
  <Company>ОАО МН "Дружба"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Газин М.Р.</dc:creator>
  <cp:lastModifiedBy>Газин М.Р.</cp:lastModifiedBy>
  <cp:lastPrinted>2017-06-28T14:27:02Z</cp:lastPrinted>
  <dcterms:created xsi:type="dcterms:W3CDTF">2003-12-26T11:18:07Z</dcterms:created>
  <dcterms:modified xsi:type="dcterms:W3CDTF">2021-06-18T03:05:29Z</dcterms:modified>
</cp:coreProperties>
</file>