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65401" windowWidth="18705" windowHeight="7200" activeTab="0"/>
  </bookViews>
  <sheets>
    <sheet name="нпс, пс" sheetId="1" r:id="rId1"/>
  </sheets>
  <definedNames>
    <definedName name="_xlnm.Print_Area" localSheetId="0">'нпс, пс'!$A$1:$AC$154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Пример: ОАО"Самараэнерго"</t>
        </r>
      </text>
    </comment>
    <comment ref="B11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Пример: ПС "Самара" 110/6 кВ. РУ-6кВ. 
ячейка №1, фидер и т.д.
</t>
        </r>
      </text>
    </comment>
  </commentList>
</comments>
</file>

<file path=xl/sharedStrings.xml><?xml version="1.0" encoding="utf-8"?>
<sst xmlns="http://schemas.openxmlformats.org/spreadsheetml/2006/main" count="171" uniqueCount="49">
  <si>
    <t>№</t>
  </si>
  <si>
    <t>Наименование присоединения</t>
  </si>
  <si>
    <t>U кВ</t>
  </si>
  <si>
    <t>IА</t>
  </si>
  <si>
    <t>Пок.счет А</t>
  </si>
  <si>
    <t>Пок.счет R</t>
  </si>
  <si>
    <t>Р, МВт</t>
  </si>
  <si>
    <t>Q,МВАр</t>
  </si>
  <si>
    <t>(дата)</t>
  </si>
  <si>
    <t>Время суток, час (время московское)</t>
  </si>
  <si>
    <t>(наименование АО-энерго или региона)</t>
  </si>
  <si>
    <t>параметры</t>
  </si>
  <si>
    <t>(Ф.И.О.)</t>
  </si>
  <si>
    <t>(подпись)</t>
  </si>
  <si>
    <t xml:space="preserve">Исполнитель: </t>
  </si>
  <si>
    <t>Итого транзит акт. МВт</t>
  </si>
  <si>
    <t>Итого транзиит реакт. МВАр</t>
  </si>
  <si>
    <t>Итого за сутки</t>
  </si>
  <si>
    <t>В том числе транзит: (если есть)</t>
  </si>
  <si>
    <t>Ведомость потребления электической энергиии</t>
  </si>
  <si>
    <t>Форма №1</t>
  </si>
  <si>
    <r>
      <t>________</t>
    </r>
    <r>
      <rPr>
        <u val="single"/>
        <sz val="8"/>
        <rFont val="Cambria"/>
        <family val="1"/>
      </rPr>
      <t>ООО "Башкирэнерго"________</t>
    </r>
  </si>
  <si>
    <t xml:space="preserve">Главный энергетик: </t>
  </si>
  <si>
    <r>
      <t xml:space="preserve"> ___________________  _____</t>
    </r>
    <r>
      <rPr>
        <b/>
        <u val="single"/>
        <sz val="11"/>
        <rFont val="Arial Cyr"/>
        <family val="0"/>
      </rPr>
      <t>Телицын А.В.</t>
    </r>
    <r>
      <rPr>
        <b/>
        <sz val="11"/>
        <rFont val="Arial Cyr"/>
        <family val="2"/>
      </rPr>
      <t>_____</t>
    </r>
  </si>
  <si>
    <r>
      <t>___________________  _____</t>
    </r>
    <r>
      <rPr>
        <b/>
        <u val="single"/>
        <sz val="11"/>
        <rFont val="Arial Cyr"/>
        <family val="0"/>
      </rPr>
      <t>Газин М.Р.</t>
    </r>
    <r>
      <rPr>
        <b/>
        <sz val="11"/>
        <rFont val="Arial Cyr"/>
        <family val="0"/>
      </rPr>
      <t>_____</t>
    </r>
  </si>
  <si>
    <t>ГПП 110/10 Завод, ВЛ-110 кВ Аксаково - Завод, 1ц, опора №41</t>
  </si>
  <si>
    <t>ГПП 110/10 Завод, ВЛ-110 кВ Аксаково - Завод, 2ц, опора №42</t>
  </si>
  <si>
    <t xml:space="preserve">ГПП 110/10 Завод, РП-10 кВ №4, 2 с.ш., яч.№4, КЛЗ-Ф28 ООО "Белебей-АвтоТранс" </t>
  </si>
  <si>
    <t xml:space="preserve">ГПП 110/10 Завод, ТП 10/0,4 кВ №38, 1 с.ш., ф.№1, АВМ-4 - ВРУ-0,4 кВ производственная база ООО "Белебеевский водоканал" </t>
  </si>
  <si>
    <t>ГПП 110/10 Завод, ТП 10/0,4 кВ №38, 2 с.ш., ф.№3, АВМ-4 - ВРУ-0,4 кВ производственная база ООО "Белебеевский водоканал"</t>
  </si>
  <si>
    <t>ГПП 110/10 Завод, ТП 10/0,4 кВ №35, РУ 0,4 кВ 2 с.ш. 0,4 кВ, ф.№14, КЛ 0,4 кВ в сторону ВРУ 0,4 кВ (ящик учета электроэнергии)      ООО "Пропан"</t>
  </si>
  <si>
    <t>ГПП 110/10 Завод, ТП 10/0,4 кВ №50, РУ 0,4 кВ 1 с.ш. 0,4 кВ,  ф.№2 в сторону ВРУ 0,4 кВ КФХ Акимов И.А.</t>
  </si>
  <si>
    <t xml:space="preserve">ГПП 110/10 Завод, РП-10 кВ №4, ТП 10/0,4 кВ №45, РУ 0,4 кВ, 2 с.ш. 0,4 кВ, СП-62 №3 ПЧ-47 ВЛ 0,4 кВ ЯБПВУ-4 0,4кВ в сторону КЛ 0,4 кВ   ИП "Коваль" </t>
  </si>
  <si>
    <t>ГПП 110/10 Завод, РП-10 кВ №4, ТП 10/0,4 кВ №45, РУ 0,4 кВ, 1 с.ш. 0,4 кВ, АВ 0,4 кВ в сторону КЛ 0,4 кВ на ЩСУН ИП "Дворянинов"</t>
  </si>
  <si>
    <t xml:space="preserve">ГПП 110/10 Завод, ТП 10/0,4 кВ № 1 РУ 0,4 кВ 2 с.ш. 0,4 кВ яч. № 14 ВЛ 0,4 кВ отпайка от опоры №3 в сторону КЛ 0,4 кВ  ООО "Выбор" </t>
  </si>
  <si>
    <t>ГПП 110/10 Завод, РП-10 кВ №4, ТП 10/0,4 кВ №45, РУ 0,4 кВ, 2 с.ш. 0,4 кВ, СП-62 №3 ПЧ-47 ВЛ 0,4 кВ ЯБПВУ-4 0,4кВ в сторону КЛ 0,4 кВ  "ИП Филатов"</t>
  </si>
  <si>
    <r>
      <t>тел: _</t>
    </r>
    <r>
      <rPr>
        <u val="single"/>
        <sz val="10"/>
        <rFont val="Arial Cyr"/>
        <family val="0"/>
      </rPr>
      <t>(34786) 6-13-29</t>
    </r>
    <r>
      <rPr>
        <sz val="10"/>
        <rFont val="Arial Cyr"/>
        <family val="2"/>
      </rPr>
      <t>_</t>
    </r>
  </si>
  <si>
    <r>
      <t>e-mail: _</t>
    </r>
    <r>
      <rPr>
        <u val="single"/>
        <sz val="10"/>
        <rFont val="Arial Cyr"/>
        <family val="0"/>
      </rPr>
      <t>mgazin@belzan.ru</t>
    </r>
    <r>
      <rPr>
        <sz val="10"/>
        <rFont val="Arial Cyr"/>
        <family val="2"/>
      </rPr>
      <t>_</t>
    </r>
  </si>
  <si>
    <t xml:space="preserve">ГПП 110/10 Завод, РП-10 кВ №2, 2 с.ш., яч.№30, КЛ-Ф230 ОАО "Керамика" </t>
  </si>
  <si>
    <t xml:space="preserve">ГПП 110/10 Завод, РП-10 кВ №2, 1 с.ш., яч.№19, КЛ-Ф219 ОАО "Керамика" </t>
  </si>
  <si>
    <t xml:space="preserve">ГПП 110/10 Завод, РП-10 кВ №7, 2 с.ш., яч. №15 ОЗК "Чайка" </t>
  </si>
  <si>
    <t xml:space="preserve">ГПП 110/10 Завод, РП-10 кВ №7, 1 с.ш., яч. №2 ОЗК "Чайка" </t>
  </si>
  <si>
    <t>ГПП 110/10 Завод, ЗРУ-10 кВ, 1 с.ш., яч. №25 "Микрорайон 25"</t>
  </si>
  <si>
    <t>ГПП 110/10 Завод, ЗРУ-10 кВ, 2 с.ш., яч. №20 "Микрорайон 25"</t>
  </si>
  <si>
    <t xml:space="preserve">ГПП 110/10 Завод, ЗРУ-10 кВ, 2 с.ш., яч. №4 "Телецентр" </t>
  </si>
  <si>
    <t xml:space="preserve">ГПП 110/10 Завод, РП-10 кВ №4, 1 с.ш., яч.№3, КЛЗ-Ф21 ООО "Белебей-АвтоТранс" </t>
  </si>
  <si>
    <t>ГПП 110/10 Завод, ЗРУ-10 кВ, 1 с.ш., яч. №41 "Микрорайон 24"</t>
  </si>
  <si>
    <t>ГПП 110/10 Завод, ЗРУ-10 кВ, 2 с.ш., яч. №51 "Микрорайон 24"</t>
  </si>
  <si>
    <t>замеры режимного дня "17" июня 2020 г. по АО "Белебеевский завод "Автонормаль"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</si>
</sst>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0.000;[Red]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6">
    <font>
      <sz val="10"/>
      <name val="Arial Cyr"/>
      <family val="0"/>
    </font>
    <font>
      <sz val="8"/>
      <name val="Arial Cyr"/>
      <family val="2"/>
    </font>
    <font>
      <b/>
      <sz val="9"/>
      <name val="Arial Cyr"/>
      <family val="2"/>
    </font>
    <font>
      <sz val="12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 Cyr"/>
      <family val="0"/>
    </font>
    <font>
      <u val="single"/>
      <sz val="8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8"/>
      <name val="Cambria"/>
      <family val="1"/>
    </font>
    <font>
      <b/>
      <sz val="14"/>
      <name val="Cambria"/>
      <family val="1"/>
    </font>
    <font>
      <b/>
      <sz val="8"/>
      <name val="Cambria"/>
      <family val="1"/>
    </font>
    <font>
      <b/>
      <sz val="10"/>
      <color indexed="10"/>
      <name val="Cambria"/>
      <family val="1"/>
    </font>
    <font>
      <sz val="10"/>
      <name val="Cambria"/>
      <family val="1"/>
    </font>
    <font>
      <sz val="11"/>
      <name val="Arial Cyr"/>
      <family val="2"/>
    </font>
    <font>
      <b/>
      <u val="single"/>
      <sz val="11"/>
      <name val="Arial Cyr"/>
      <family val="0"/>
    </font>
    <font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 wrapText="1"/>
    </xf>
    <xf numFmtId="172" fontId="1" fillId="0" borderId="0" xfId="0" applyNumberFormat="1" applyFont="1" applyAlignment="1">
      <alignment horizontal="right" vertical="center" wrapText="1"/>
    </xf>
    <xf numFmtId="17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172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72" fontId="1" fillId="0" borderId="0" xfId="0" applyNumberFormat="1" applyFont="1" applyAlignment="1">
      <alignment horizontal="right"/>
    </xf>
    <xf numFmtId="172" fontId="5" fillId="0" borderId="0" xfId="0" applyNumberFormat="1" applyFont="1" applyAlignment="1">
      <alignment/>
    </xf>
    <xf numFmtId="0" fontId="3" fillId="0" borderId="0" xfId="0" applyFont="1" applyAlignment="1">
      <alignment horizontal="right" vertical="center" wrapText="1"/>
    </xf>
    <xf numFmtId="172" fontId="3" fillId="0" borderId="0" xfId="0" applyNumberFormat="1" applyFont="1" applyAlignment="1">
      <alignment horizontal="right" vertical="center" wrapText="1"/>
    </xf>
    <xf numFmtId="172" fontId="3" fillId="0" borderId="0" xfId="0" applyNumberFormat="1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172" fontId="1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right" vertical="center" wrapText="1"/>
    </xf>
    <xf numFmtId="172" fontId="3" fillId="0" borderId="0" xfId="0" applyNumberFormat="1" applyFont="1" applyAlignment="1">
      <alignment/>
    </xf>
    <xf numFmtId="0" fontId="1" fillId="0" borderId="0" xfId="0" applyFont="1" applyFill="1" applyAlignment="1">
      <alignment horizontal="right"/>
    </xf>
    <xf numFmtId="172" fontId="3" fillId="0" borderId="0" xfId="0" applyNumberFormat="1" applyFont="1" applyAlignment="1">
      <alignment horizontal="right" vertical="center" wrapText="1"/>
    </xf>
    <xf numFmtId="172" fontId="1" fillId="0" borderId="0" xfId="0" applyNumberFormat="1" applyFont="1" applyAlignment="1">
      <alignment horizontal="right" vertical="center" wrapText="1"/>
    </xf>
    <xf numFmtId="172" fontId="1" fillId="0" borderId="0" xfId="0" applyNumberFormat="1" applyFont="1" applyAlignment="1">
      <alignment horizontal="right"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right"/>
    </xf>
    <xf numFmtId="172" fontId="5" fillId="0" borderId="0" xfId="0" applyNumberFormat="1" applyFont="1" applyAlignment="1">
      <alignment horizontal="right"/>
    </xf>
    <xf numFmtId="0" fontId="1" fillId="33" borderId="0" xfId="0" applyFont="1" applyFill="1" applyAlignment="1">
      <alignment/>
    </xf>
    <xf numFmtId="1" fontId="1" fillId="33" borderId="0" xfId="0" applyNumberFormat="1" applyFont="1" applyFill="1" applyAlignment="1">
      <alignment/>
    </xf>
    <xf numFmtId="172" fontId="10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2" fontId="11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right" vertical="center" wrapText="1"/>
    </xf>
    <xf numFmtId="172" fontId="12" fillId="0" borderId="0" xfId="0" applyNumberFormat="1" applyFont="1" applyAlignment="1">
      <alignment horizontal="right" vertical="center" wrapText="1"/>
    </xf>
    <xf numFmtId="172" fontId="12" fillId="0" borderId="0" xfId="0" applyNumberFormat="1" applyFont="1" applyAlignment="1">
      <alignment/>
    </xf>
    <xf numFmtId="172" fontId="12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72" fontId="13" fillId="0" borderId="0" xfId="0" applyNumberFormat="1" applyFont="1" applyAlignment="1">
      <alignment/>
    </xf>
    <xf numFmtId="172" fontId="12" fillId="0" borderId="0" xfId="0" applyNumberFormat="1" applyFont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2" fontId="17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right" vertical="center" wrapText="1"/>
    </xf>
    <xf numFmtId="172" fontId="17" fillId="0" borderId="0" xfId="0" applyNumberFormat="1" applyFont="1" applyAlignment="1">
      <alignment horizontal="right" vertical="center" wrapText="1"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172" fontId="12" fillId="0" borderId="0" xfId="0" applyNumberFormat="1" applyFont="1" applyFill="1" applyAlignment="1">
      <alignment horizontal="right" vertical="center" wrapText="1"/>
    </xf>
    <xf numFmtId="172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right" vertical="center" wrapText="1"/>
    </xf>
    <xf numFmtId="1" fontId="14" fillId="0" borderId="10" xfId="0" applyNumberFormat="1" applyFont="1" applyFill="1" applyBorder="1" applyAlignment="1">
      <alignment horizontal="center"/>
    </xf>
    <xf numFmtId="1" fontId="14" fillId="0" borderId="11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right" vertical="center" wrapText="1"/>
    </xf>
    <xf numFmtId="1" fontId="1" fillId="0" borderId="12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right" vertical="center" wrapText="1"/>
    </xf>
    <xf numFmtId="1" fontId="1" fillId="0" borderId="15" xfId="0" applyNumberFormat="1" applyFont="1" applyFill="1" applyBorder="1" applyAlignment="1">
      <alignment/>
    </xf>
    <xf numFmtId="1" fontId="1" fillId="0" borderId="16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right" vertical="center" wrapText="1"/>
    </xf>
    <xf numFmtId="173" fontId="1" fillId="0" borderId="15" xfId="0" applyNumberFormat="1" applyFont="1" applyFill="1" applyBorder="1" applyAlignment="1">
      <alignment horizontal="right" vertical="center" wrapText="1"/>
    </xf>
    <xf numFmtId="173" fontId="1" fillId="0" borderId="17" xfId="0" applyNumberFormat="1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/>
    </xf>
    <xf numFmtId="172" fontId="1" fillId="0" borderId="15" xfId="0" applyNumberFormat="1" applyFont="1" applyFill="1" applyBorder="1" applyAlignment="1">
      <alignment horizontal="right" vertical="center" wrapText="1"/>
    </xf>
    <xf numFmtId="172" fontId="1" fillId="0" borderId="15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172" fontId="1" fillId="0" borderId="16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 vertical="center" wrapText="1"/>
    </xf>
    <xf numFmtId="172" fontId="1" fillId="0" borderId="10" xfId="0" applyNumberFormat="1" applyFont="1" applyFill="1" applyBorder="1" applyAlignment="1">
      <alignment horizontal="right" vertical="center" wrapText="1"/>
    </xf>
    <xf numFmtId="172" fontId="1" fillId="0" borderId="18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/>
    </xf>
    <xf numFmtId="172" fontId="1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5" fillId="0" borderId="0" xfId="0" applyFont="1" applyFill="1" applyAlignment="1">
      <alignment horizontal="right" vertical="center" wrapText="1"/>
    </xf>
    <xf numFmtId="172" fontId="5" fillId="0" borderId="0" xfId="0" applyNumberFormat="1" applyFont="1" applyFill="1" applyAlignment="1">
      <alignment/>
    </xf>
    <xf numFmtId="0" fontId="1" fillId="0" borderId="19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172" fontId="1" fillId="0" borderId="17" xfId="0" applyNumberFormat="1" applyFont="1" applyFill="1" applyBorder="1" applyAlignment="1">
      <alignment horizontal="right" vertical="center" wrapText="1"/>
    </xf>
    <xf numFmtId="0" fontId="0" fillId="0" borderId="12" xfId="0" applyFill="1" applyBorder="1" applyAlignment="1">
      <alignment/>
    </xf>
    <xf numFmtId="1" fontId="2" fillId="0" borderId="13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0" xfId="0" applyFill="1" applyBorder="1" applyAlignment="1">
      <alignment/>
    </xf>
    <xf numFmtId="1" fontId="2" fillId="0" borderId="11" xfId="0" applyNumberFormat="1" applyFont="1" applyFill="1" applyBorder="1" applyAlignment="1">
      <alignment/>
    </xf>
    <xf numFmtId="0" fontId="1" fillId="33" borderId="15" xfId="0" applyFont="1" applyFill="1" applyBorder="1" applyAlignment="1">
      <alignment/>
    </xf>
    <xf numFmtId="172" fontId="0" fillId="0" borderId="0" xfId="0" applyNumberFormat="1" applyFont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/>
    </xf>
    <xf numFmtId="0" fontId="0" fillId="0" borderId="23" xfId="0" applyFill="1" applyBorder="1" applyAlignment="1">
      <alignment/>
    </xf>
    <xf numFmtId="0" fontId="1" fillId="0" borderId="2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172" fontId="15" fillId="0" borderId="13" xfId="0" applyNumberFormat="1" applyFont="1" applyFill="1" applyBorder="1" applyAlignment="1">
      <alignment horizontal="center" vertical="center" wrapText="1"/>
    </xf>
    <xf numFmtId="172" fontId="15" fillId="0" borderId="31" xfId="0" applyNumberFormat="1" applyFont="1" applyFill="1" applyBorder="1" applyAlignment="1">
      <alignment horizontal="center"/>
    </xf>
    <xf numFmtId="0" fontId="12" fillId="0" borderId="24" xfId="0" applyNumberFormat="1" applyFont="1" applyFill="1" applyBorder="1" applyAlignment="1">
      <alignment horizontal="center" vertical="center" wrapText="1"/>
    </xf>
    <xf numFmtId="0" fontId="16" fillId="0" borderId="26" xfId="0" applyNumberFormat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right" vertical="center" wrapText="1"/>
    </xf>
    <xf numFmtId="172" fontId="1" fillId="0" borderId="29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172" fontId="1" fillId="0" borderId="14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C156"/>
  <sheetViews>
    <sheetView tabSelected="1" view="pageBreakPreview" zoomScaleNormal="85" zoomScaleSheetLayoutView="100" zoomScalePageLayoutView="0" workbookViewId="0" topLeftCell="A1">
      <pane xSplit="3" ySplit="10" topLeftCell="D14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152" sqref="B152:D154"/>
    </sheetView>
  </sheetViews>
  <sheetFormatPr defaultColWidth="9.00390625" defaultRowHeight="12.75"/>
  <cols>
    <col min="1" max="1" width="3.00390625" style="1" customWidth="1"/>
    <col min="2" max="2" width="15.75390625" style="6" customWidth="1"/>
    <col min="3" max="3" width="10.75390625" style="2" customWidth="1"/>
    <col min="4" max="4" width="9.00390625" style="3" customWidth="1"/>
    <col min="5" max="13" width="9.00390625" style="4" customWidth="1"/>
    <col min="14" max="14" width="9.00390625" style="7" customWidth="1"/>
    <col min="15" max="28" width="9.00390625" style="4" customWidth="1"/>
    <col min="29" max="29" width="9.00390625" style="1" customWidth="1"/>
    <col min="30" max="16384" width="9.125" style="1" customWidth="1"/>
  </cols>
  <sheetData>
    <row r="1" spans="2:28" ht="12" customHeight="1">
      <c r="B1" s="33"/>
      <c r="C1" s="34"/>
      <c r="D1" s="35"/>
      <c r="E1" s="36"/>
      <c r="F1" s="36"/>
      <c r="G1" s="36"/>
      <c r="H1" s="36"/>
      <c r="I1" s="36"/>
      <c r="J1" s="36"/>
      <c r="K1" s="36"/>
      <c r="L1" s="36"/>
      <c r="M1" s="36"/>
      <c r="N1" s="37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 t="s">
        <v>20</v>
      </c>
      <c r="AA1" s="36"/>
      <c r="AB1" s="36"/>
    </row>
    <row r="2" spans="2:28" ht="12" customHeight="1">
      <c r="B2" s="33"/>
      <c r="C2" s="34"/>
      <c r="D2" s="35"/>
      <c r="E2" s="36"/>
      <c r="F2" s="36"/>
      <c r="G2" s="1"/>
      <c r="H2" s="36"/>
      <c r="I2" s="30" t="s">
        <v>19</v>
      </c>
      <c r="J2" s="36"/>
      <c r="K2" s="36"/>
      <c r="L2" s="36"/>
      <c r="M2" s="36"/>
      <c r="N2" s="37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2:28" ht="15.75">
      <c r="B3" s="33"/>
      <c r="C3" s="33"/>
      <c r="D3" s="35"/>
      <c r="E3" s="36"/>
      <c r="F3" s="36"/>
      <c r="G3" s="36"/>
      <c r="H3" s="36"/>
      <c r="I3" s="30" t="s">
        <v>48</v>
      </c>
      <c r="J3" s="31"/>
      <c r="K3" s="31"/>
      <c r="L3" s="32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6"/>
      <c r="Y3" s="36"/>
      <c r="Z3" s="36"/>
      <c r="AA3" s="36"/>
      <c r="AB3" s="36"/>
    </row>
    <row r="4" spans="2:28" ht="13.5" customHeight="1">
      <c r="B4" s="38"/>
      <c r="C4" s="39"/>
      <c r="D4" s="35"/>
      <c r="E4" s="36"/>
      <c r="F4" s="36"/>
      <c r="G4" s="36"/>
      <c r="H4" s="36"/>
      <c r="I4" s="40"/>
      <c r="J4" s="36"/>
      <c r="K4" s="36"/>
      <c r="L4" s="37"/>
      <c r="M4" s="41" t="s">
        <v>8</v>
      </c>
      <c r="N4" s="1"/>
      <c r="O4" s="41"/>
      <c r="P4" s="36"/>
      <c r="Q4" s="1"/>
      <c r="R4" s="36"/>
      <c r="S4" s="36"/>
      <c r="T4" s="1"/>
      <c r="U4" s="36"/>
      <c r="V4" s="36"/>
      <c r="W4" s="36"/>
      <c r="X4" s="36"/>
      <c r="Y4" s="36"/>
      <c r="Z4" s="36"/>
      <c r="AA4" s="36"/>
      <c r="AB4" s="36"/>
    </row>
    <row r="5" spans="2:28" ht="12">
      <c r="B5" s="38"/>
      <c r="C5" s="38"/>
      <c r="D5" s="35"/>
      <c r="E5" s="36"/>
      <c r="F5" s="36"/>
      <c r="G5" s="36"/>
      <c r="H5" s="36"/>
      <c r="I5" s="36"/>
      <c r="J5" s="36"/>
      <c r="K5" s="36"/>
      <c r="L5" s="36"/>
      <c r="M5" s="36"/>
      <c r="N5" s="37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</row>
    <row r="6" spans="1:29" ht="12">
      <c r="A6" s="55"/>
      <c r="B6" s="56"/>
      <c r="C6" s="33" t="s">
        <v>21</v>
      </c>
      <c r="D6" s="57"/>
      <c r="E6" s="37"/>
      <c r="F6" s="37"/>
      <c r="G6" s="37"/>
      <c r="H6" s="37"/>
      <c r="I6" s="37"/>
      <c r="J6" s="33"/>
      <c r="K6" s="33"/>
      <c r="L6" s="57"/>
      <c r="M6" s="37"/>
      <c r="N6" s="37"/>
      <c r="O6" s="37"/>
      <c r="P6" s="58"/>
      <c r="Q6" s="58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55"/>
    </row>
    <row r="7" spans="1:29" ht="12">
      <c r="A7" s="55"/>
      <c r="B7" s="56"/>
      <c r="C7" s="33" t="s">
        <v>10</v>
      </c>
      <c r="D7" s="57"/>
      <c r="E7" s="37"/>
      <c r="F7" s="37"/>
      <c r="G7" s="37"/>
      <c r="H7" s="37"/>
      <c r="I7" s="37"/>
      <c r="J7" s="56"/>
      <c r="K7" s="33"/>
      <c r="L7" s="57"/>
      <c r="M7" s="37"/>
      <c r="N7" s="37"/>
      <c r="O7" s="37"/>
      <c r="P7" s="58"/>
      <c r="Q7" s="58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55"/>
    </row>
    <row r="8" spans="1:29" ht="12.75" thickBot="1">
      <c r="A8" s="55"/>
      <c r="B8" s="33"/>
      <c r="C8" s="59"/>
      <c r="D8" s="57"/>
      <c r="E8" s="37"/>
      <c r="F8" s="37">
        <v>1000</v>
      </c>
      <c r="G8" s="37"/>
      <c r="H8" s="37"/>
      <c r="I8" s="37"/>
      <c r="J8" s="56"/>
      <c r="K8" s="56"/>
      <c r="L8" s="5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55"/>
    </row>
    <row r="9" spans="1:29" ht="16.5" customHeight="1">
      <c r="A9" s="107" t="s">
        <v>0</v>
      </c>
      <c r="B9" s="114" t="s">
        <v>1</v>
      </c>
      <c r="C9" s="116" t="s">
        <v>11</v>
      </c>
      <c r="D9" s="112" t="s">
        <v>9</v>
      </c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05" t="s">
        <v>17</v>
      </c>
    </row>
    <row r="10" spans="1:29" s="5" customFormat="1" ht="18.75" customHeight="1" thickBot="1">
      <c r="A10" s="108"/>
      <c r="B10" s="115"/>
      <c r="C10" s="117"/>
      <c r="D10" s="60">
        <v>0</v>
      </c>
      <c r="E10" s="60">
        <v>1</v>
      </c>
      <c r="F10" s="60">
        <v>2</v>
      </c>
      <c r="G10" s="60">
        <v>3</v>
      </c>
      <c r="H10" s="60">
        <v>4</v>
      </c>
      <c r="I10" s="60">
        <v>5</v>
      </c>
      <c r="J10" s="60">
        <v>6</v>
      </c>
      <c r="K10" s="60">
        <v>7</v>
      </c>
      <c r="L10" s="60">
        <v>8</v>
      </c>
      <c r="M10" s="60">
        <v>9</v>
      </c>
      <c r="N10" s="60">
        <v>10</v>
      </c>
      <c r="O10" s="60">
        <v>11</v>
      </c>
      <c r="P10" s="60">
        <v>12</v>
      </c>
      <c r="Q10" s="60">
        <v>13</v>
      </c>
      <c r="R10" s="60">
        <v>14</v>
      </c>
      <c r="S10" s="60">
        <v>15</v>
      </c>
      <c r="T10" s="60">
        <v>16</v>
      </c>
      <c r="U10" s="60">
        <v>17</v>
      </c>
      <c r="V10" s="60">
        <v>18</v>
      </c>
      <c r="W10" s="60">
        <v>19</v>
      </c>
      <c r="X10" s="60">
        <v>20</v>
      </c>
      <c r="Y10" s="60">
        <v>21</v>
      </c>
      <c r="Z10" s="60">
        <v>22</v>
      </c>
      <c r="AA10" s="60">
        <v>23</v>
      </c>
      <c r="AB10" s="61">
        <v>24</v>
      </c>
      <c r="AC10" s="106"/>
    </row>
    <row r="11" spans="1:29" s="8" customFormat="1" ht="12">
      <c r="A11" s="95">
        <v>1</v>
      </c>
      <c r="B11" s="98" t="s">
        <v>25</v>
      </c>
      <c r="C11" s="62" t="s">
        <v>2</v>
      </c>
      <c r="D11" s="62">
        <v>120.824</v>
      </c>
      <c r="E11" s="63">
        <v>120.407</v>
      </c>
      <c r="F11" s="63">
        <v>119.902</v>
      </c>
      <c r="G11" s="63">
        <v>119.963</v>
      </c>
      <c r="H11" s="63">
        <v>120.565</v>
      </c>
      <c r="I11" s="63">
        <v>119.489</v>
      </c>
      <c r="J11" s="63">
        <v>119.411</v>
      </c>
      <c r="K11" s="63">
        <v>118.533</v>
      </c>
      <c r="L11" s="63">
        <v>116.891</v>
      </c>
      <c r="M11" s="63">
        <v>117.537</v>
      </c>
      <c r="N11" s="63">
        <v>117.285</v>
      </c>
      <c r="O11" s="63">
        <v>116.879</v>
      </c>
      <c r="P11" s="63">
        <v>117.161</v>
      </c>
      <c r="Q11" s="63">
        <v>117.373</v>
      </c>
      <c r="R11" s="63">
        <v>115.836</v>
      </c>
      <c r="S11" s="63">
        <v>116.703</v>
      </c>
      <c r="T11" s="63">
        <v>116.71</v>
      </c>
      <c r="U11" s="63">
        <v>116.723</v>
      </c>
      <c r="V11" s="63">
        <v>117.863</v>
      </c>
      <c r="W11" s="63">
        <v>118.989</v>
      </c>
      <c r="X11" s="63">
        <v>117.723</v>
      </c>
      <c r="Y11" s="63">
        <v>118.289</v>
      </c>
      <c r="Z11" s="63">
        <v>119.017</v>
      </c>
      <c r="AA11" s="63">
        <v>119.536</v>
      </c>
      <c r="AB11" s="64">
        <v>119.235</v>
      </c>
      <c r="AC11" s="65">
        <f>AVERAGE(D11:AB11)</f>
        <v>118.35376000000002</v>
      </c>
    </row>
    <row r="12" spans="1:29" s="8" customFormat="1" ht="11.25" customHeight="1">
      <c r="A12" s="96"/>
      <c r="B12" s="99"/>
      <c r="C12" s="66" t="s">
        <v>3</v>
      </c>
      <c r="D12" s="67">
        <v>21.56</v>
      </c>
      <c r="E12" s="67">
        <v>20.5</v>
      </c>
      <c r="F12" s="67">
        <v>20.86</v>
      </c>
      <c r="G12" s="67">
        <v>20.83</v>
      </c>
      <c r="H12" s="67">
        <v>20.06</v>
      </c>
      <c r="I12" s="67">
        <v>21.2</v>
      </c>
      <c r="J12" s="67">
        <v>29.86</v>
      </c>
      <c r="K12" s="67">
        <v>37.7</v>
      </c>
      <c r="L12" s="67">
        <v>48.13</v>
      </c>
      <c r="M12" s="67">
        <v>41</v>
      </c>
      <c r="N12" s="67">
        <v>33.7</v>
      </c>
      <c r="O12" s="67">
        <v>34.13</v>
      </c>
      <c r="P12" s="67">
        <v>37.7</v>
      </c>
      <c r="Q12" s="67">
        <v>39.7</v>
      </c>
      <c r="R12" s="67">
        <v>29.03</v>
      </c>
      <c r="S12" s="67">
        <v>31.46</v>
      </c>
      <c r="T12" s="67">
        <v>35.43</v>
      </c>
      <c r="U12" s="67">
        <v>34.3</v>
      </c>
      <c r="V12" s="67">
        <v>32.3</v>
      </c>
      <c r="W12" s="67">
        <v>32.4</v>
      </c>
      <c r="X12" s="67">
        <v>35.1</v>
      </c>
      <c r="Y12" s="67">
        <v>36.4</v>
      </c>
      <c r="Z12" s="67">
        <v>29.63</v>
      </c>
      <c r="AA12" s="67">
        <v>26.16</v>
      </c>
      <c r="AB12" s="67">
        <v>24.83</v>
      </c>
      <c r="AC12" s="68">
        <f>AVERAGE(D12:AB12)</f>
        <v>30.958799999999993</v>
      </c>
    </row>
    <row r="13" spans="1:29" s="28" customFormat="1" ht="12">
      <c r="A13" s="96"/>
      <c r="B13" s="99"/>
      <c r="C13" s="69" t="s">
        <v>4</v>
      </c>
      <c r="D13" s="93">
        <v>5150.49905</v>
      </c>
      <c r="E13" s="93">
        <v>5150.5303</v>
      </c>
      <c r="F13" s="93">
        <v>5150.5613</v>
      </c>
      <c r="G13" s="93">
        <v>5150.5927</v>
      </c>
      <c r="H13" s="93">
        <v>5150.62395</v>
      </c>
      <c r="I13" s="93">
        <v>5150.65495</v>
      </c>
      <c r="J13" s="93">
        <v>5150.69</v>
      </c>
      <c r="K13" s="93">
        <v>5150.7418</v>
      </c>
      <c r="L13" s="93">
        <v>5150.7985</v>
      </c>
      <c r="M13" s="70">
        <v>5150.85675</v>
      </c>
      <c r="N13" s="70">
        <v>5150.91305</v>
      </c>
      <c r="O13" s="70">
        <v>5150.96345</v>
      </c>
      <c r="P13" s="70">
        <v>5151.01715</v>
      </c>
      <c r="Q13" s="70">
        <v>5151.07455</v>
      </c>
      <c r="R13" s="70">
        <v>5151.1262</v>
      </c>
      <c r="S13" s="70">
        <v>5151.17395</v>
      </c>
      <c r="T13" s="70">
        <v>5151.22985</v>
      </c>
      <c r="U13" s="70">
        <v>5151.283</v>
      </c>
      <c r="V13" s="70">
        <v>5151.33505</v>
      </c>
      <c r="W13" s="70">
        <v>5151.38315</v>
      </c>
      <c r="X13" s="70">
        <v>5151.4379</v>
      </c>
      <c r="Y13" s="70">
        <v>5151.49305</v>
      </c>
      <c r="Z13" s="70">
        <v>5151.54545</v>
      </c>
      <c r="AA13" s="70">
        <v>5151.58435</v>
      </c>
      <c r="AB13" s="71">
        <v>5151.62105</v>
      </c>
      <c r="AC13" s="72"/>
    </row>
    <row r="14" spans="1:29" s="28" customFormat="1" ht="12">
      <c r="A14" s="96"/>
      <c r="B14" s="99"/>
      <c r="C14" s="69" t="s">
        <v>5</v>
      </c>
      <c r="D14" s="93">
        <v>2807.44745</v>
      </c>
      <c r="E14" s="93">
        <v>2807.47345</v>
      </c>
      <c r="F14" s="93">
        <v>2807.49785</v>
      </c>
      <c r="G14" s="93">
        <v>2807.52335</v>
      </c>
      <c r="H14" s="93">
        <v>2807.54825</v>
      </c>
      <c r="I14" s="93">
        <v>2807.57205</v>
      </c>
      <c r="J14" s="93">
        <v>2807.5972</v>
      </c>
      <c r="K14" s="93">
        <v>2807.63645</v>
      </c>
      <c r="L14" s="93">
        <v>2807.6781</v>
      </c>
      <c r="M14" s="70">
        <v>2807.72325</v>
      </c>
      <c r="N14" s="70">
        <v>2807.76485</v>
      </c>
      <c r="O14" s="70">
        <v>2807.80145</v>
      </c>
      <c r="P14" s="70">
        <v>2807.84285</v>
      </c>
      <c r="Q14" s="70">
        <v>2807.88635</v>
      </c>
      <c r="R14" s="70">
        <v>2807.9228</v>
      </c>
      <c r="S14" s="70">
        <v>2807.95375</v>
      </c>
      <c r="T14" s="70">
        <v>2807.99245</v>
      </c>
      <c r="U14" s="70">
        <v>2808.0282</v>
      </c>
      <c r="V14" s="70">
        <v>2808.06295</v>
      </c>
      <c r="W14" s="70">
        <v>2808.0954</v>
      </c>
      <c r="X14" s="70">
        <v>2808.1332</v>
      </c>
      <c r="Y14" s="70">
        <v>2808.1705</v>
      </c>
      <c r="Z14" s="70">
        <v>2808.2095</v>
      </c>
      <c r="AA14" s="70">
        <v>2808.2419</v>
      </c>
      <c r="AB14" s="71">
        <v>2808.26995</v>
      </c>
      <c r="AC14" s="72"/>
    </row>
    <row r="15" spans="1:29" s="28" customFormat="1" ht="11.25">
      <c r="A15" s="96"/>
      <c r="B15" s="99"/>
      <c r="C15" s="69" t="s">
        <v>6</v>
      </c>
      <c r="D15" s="73">
        <v>3.407</v>
      </c>
      <c r="E15" s="74">
        <v>3.36</v>
      </c>
      <c r="F15" s="74">
        <v>3.13</v>
      </c>
      <c r="G15" s="74">
        <v>3.464</v>
      </c>
      <c r="H15" s="74">
        <v>3.302</v>
      </c>
      <c r="I15" s="74">
        <v>3.58</v>
      </c>
      <c r="J15" s="74">
        <v>4.809</v>
      </c>
      <c r="K15" s="74">
        <v>6.195</v>
      </c>
      <c r="L15" s="74">
        <v>6.457</v>
      </c>
      <c r="M15" s="74">
        <v>6.383</v>
      </c>
      <c r="N15" s="74">
        <v>5.682</v>
      </c>
      <c r="O15" s="74">
        <v>5.494</v>
      </c>
      <c r="P15" s="74">
        <v>6.011</v>
      </c>
      <c r="Q15" s="74">
        <v>6.61</v>
      </c>
      <c r="R15" s="74">
        <v>4.891</v>
      </c>
      <c r="S15" s="74">
        <v>5.292</v>
      </c>
      <c r="T15" s="74">
        <v>5.982</v>
      </c>
      <c r="U15" s="74">
        <v>5.586</v>
      </c>
      <c r="V15" s="74">
        <v>5.554</v>
      </c>
      <c r="W15" s="74">
        <v>5.463</v>
      </c>
      <c r="X15" s="74">
        <v>5.917</v>
      </c>
      <c r="Y15" s="74">
        <v>5.967</v>
      </c>
      <c r="Z15" s="74">
        <v>4.569</v>
      </c>
      <c r="AA15" s="74">
        <v>4.426</v>
      </c>
      <c r="AB15" s="75">
        <v>4.114</v>
      </c>
      <c r="AC15" s="76">
        <f>AVERAGE(D15:AB15)</f>
        <v>5.025800000000001</v>
      </c>
    </row>
    <row r="16" spans="1:29" s="28" customFormat="1" ht="12" thickBot="1">
      <c r="A16" s="97"/>
      <c r="B16" s="100"/>
      <c r="C16" s="77" t="s">
        <v>7</v>
      </c>
      <c r="D16" s="78">
        <v>3.008</v>
      </c>
      <c r="E16" s="74">
        <v>2.555</v>
      </c>
      <c r="F16" s="74">
        <v>2.632</v>
      </c>
      <c r="G16" s="74">
        <v>2.578</v>
      </c>
      <c r="H16" s="74">
        <v>2.636</v>
      </c>
      <c r="I16" s="74">
        <v>2.529</v>
      </c>
      <c r="J16" s="74">
        <v>3.586</v>
      </c>
      <c r="K16" s="74">
        <v>4.539</v>
      </c>
      <c r="L16" s="74">
        <v>7.417</v>
      </c>
      <c r="M16" s="74">
        <v>5.213</v>
      </c>
      <c r="N16" s="74">
        <v>3.918</v>
      </c>
      <c r="O16" s="74">
        <v>4.201</v>
      </c>
      <c r="P16" s="74">
        <v>4.582</v>
      </c>
      <c r="Q16" s="74">
        <v>4.627</v>
      </c>
      <c r="R16" s="74">
        <v>2.976</v>
      </c>
      <c r="S16" s="74">
        <v>3.563</v>
      </c>
      <c r="T16" s="74">
        <v>3.877</v>
      </c>
      <c r="U16" s="74">
        <v>4.141</v>
      </c>
      <c r="V16" s="74">
        <v>3.576</v>
      </c>
      <c r="W16" s="74">
        <v>4.224</v>
      </c>
      <c r="X16" s="74">
        <v>4.174</v>
      </c>
      <c r="Y16" s="74">
        <v>4.177</v>
      </c>
      <c r="Z16" s="74">
        <v>4.007</v>
      </c>
      <c r="AA16" s="74">
        <v>3.294</v>
      </c>
      <c r="AB16" s="75">
        <v>2.932</v>
      </c>
      <c r="AC16" s="79">
        <f>AVERAGE(D16:AB16)</f>
        <v>3.7984800000000005</v>
      </c>
    </row>
    <row r="17" spans="1:29" s="29" customFormat="1" ht="11.25">
      <c r="A17" s="109">
        <v>2</v>
      </c>
      <c r="B17" s="98" t="s">
        <v>26</v>
      </c>
      <c r="C17" s="62" t="s">
        <v>2</v>
      </c>
      <c r="D17" s="62">
        <v>120.417</v>
      </c>
      <c r="E17" s="63">
        <v>119.901</v>
      </c>
      <c r="F17" s="63">
        <v>120.197</v>
      </c>
      <c r="G17" s="63">
        <v>120.536</v>
      </c>
      <c r="H17" s="63">
        <v>120.526</v>
      </c>
      <c r="I17" s="63">
        <v>119.744</v>
      </c>
      <c r="J17" s="63">
        <v>119.307</v>
      </c>
      <c r="K17" s="63">
        <v>118.257</v>
      </c>
      <c r="L17" s="63">
        <v>116.298</v>
      </c>
      <c r="M17" s="63">
        <v>117.672</v>
      </c>
      <c r="N17" s="63">
        <v>116.933</v>
      </c>
      <c r="O17" s="63">
        <v>116.917</v>
      </c>
      <c r="P17" s="63">
        <v>117.421</v>
      </c>
      <c r="Q17" s="63">
        <v>117.117</v>
      </c>
      <c r="R17" s="63">
        <v>116.49</v>
      </c>
      <c r="S17" s="63">
        <v>117.016</v>
      </c>
      <c r="T17" s="63">
        <v>116.941</v>
      </c>
      <c r="U17" s="63">
        <v>116.915</v>
      </c>
      <c r="V17" s="63">
        <v>118.637</v>
      </c>
      <c r="W17" s="63">
        <v>119.126</v>
      </c>
      <c r="X17" s="63">
        <v>117.729</v>
      </c>
      <c r="Y17" s="63">
        <v>118.003</v>
      </c>
      <c r="Z17" s="63">
        <v>119.018</v>
      </c>
      <c r="AA17" s="63">
        <v>119.167</v>
      </c>
      <c r="AB17" s="64">
        <v>119.801</v>
      </c>
      <c r="AC17" s="65">
        <f>AVERAGE(D17:AB17)</f>
        <v>118.40344</v>
      </c>
    </row>
    <row r="18" spans="1:29" s="28" customFormat="1" ht="11.25">
      <c r="A18" s="110"/>
      <c r="B18" s="99"/>
      <c r="C18" s="69" t="s">
        <v>3</v>
      </c>
      <c r="D18" s="66">
        <v>27.73</v>
      </c>
      <c r="E18" s="66">
        <v>26.26</v>
      </c>
      <c r="F18" s="66">
        <v>26.46</v>
      </c>
      <c r="G18" s="66">
        <v>28.56</v>
      </c>
      <c r="H18" s="66">
        <v>28</v>
      </c>
      <c r="I18" s="66">
        <v>24.56</v>
      </c>
      <c r="J18" s="66">
        <v>33.63</v>
      </c>
      <c r="K18" s="66">
        <v>34.63</v>
      </c>
      <c r="L18" s="66">
        <v>35.13</v>
      </c>
      <c r="M18" s="66">
        <v>36.16</v>
      </c>
      <c r="N18" s="66">
        <v>31.56</v>
      </c>
      <c r="O18" s="66">
        <v>33.8</v>
      </c>
      <c r="P18" s="66">
        <v>35.63</v>
      </c>
      <c r="Q18" s="66">
        <v>35.9</v>
      </c>
      <c r="R18" s="66">
        <v>34.36</v>
      </c>
      <c r="S18" s="66">
        <v>35.2</v>
      </c>
      <c r="T18" s="66">
        <v>37.1</v>
      </c>
      <c r="U18" s="66">
        <v>31.96</v>
      </c>
      <c r="V18" s="66">
        <v>31.13</v>
      </c>
      <c r="W18" s="66">
        <v>35.33</v>
      </c>
      <c r="X18" s="66">
        <v>34.5</v>
      </c>
      <c r="Y18" s="66">
        <v>33.13</v>
      </c>
      <c r="Z18" s="66">
        <v>32.3</v>
      </c>
      <c r="AA18" s="66">
        <v>29.56</v>
      </c>
      <c r="AB18" s="66">
        <v>28.83</v>
      </c>
      <c r="AC18" s="68">
        <f>AVERAGE(D18:AB18)</f>
        <v>32.0564</v>
      </c>
    </row>
    <row r="19" spans="1:29" s="28" customFormat="1" ht="11.25">
      <c r="A19" s="110"/>
      <c r="B19" s="99"/>
      <c r="C19" s="69" t="s">
        <v>4</v>
      </c>
      <c r="D19" s="70">
        <v>5341.6034</v>
      </c>
      <c r="E19" s="70">
        <v>5341.64885</v>
      </c>
      <c r="F19" s="70">
        <v>5341.6919</v>
      </c>
      <c r="G19" s="70">
        <v>5341.7338</v>
      </c>
      <c r="H19" s="70">
        <v>5341.7768</v>
      </c>
      <c r="I19" s="70">
        <v>5341.8173</v>
      </c>
      <c r="J19" s="70">
        <v>5341.85765</v>
      </c>
      <c r="K19" s="70">
        <v>5341.90735</v>
      </c>
      <c r="L19" s="70">
        <v>5341.9581</v>
      </c>
      <c r="M19" s="70">
        <v>5342.00975</v>
      </c>
      <c r="N19" s="70">
        <v>5342.05905</v>
      </c>
      <c r="O19" s="70">
        <v>5342.10605</v>
      </c>
      <c r="P19" s="70">
        <v>5342.1563</v>
      </c>
      <c r="Q19" s="70">
        <v>5342.20775</v>
      </c>
      <c r="R19" s="70">
        <v>5342.2616</v>
      </c>
      <c r="S19" s="70">
        <v>5342.31485</v>
      </c>
      <c r="T19" s="70">
        <v>5342.3677</v>
      </c>
      <c r="U19" s="70">
        <v>5342.4212</v>
      </c>
      <c r="V19" s="70">
        <v>5342.4701</v>
      </c>
      <c r="W19" s="70">
        <v>5342.52175</v>
      </c>
      <c r="X19" s="70">
        <v>5342.57725</v>
      </c>
      <c r="Y19" s="70">
        <v>5342.6299</v>
      </c>
      <c r="Z19" s="70">
        <v>5342.68315</v>
      </c>
      <c r="AA19" s="70">
        <v>5342.7308</v>
      </c>
      <c r="AB19" s="71">
        <v>5342.7768</v>
      </c>
      <c r="AC19" s="72"/>
    </row>
    <row r="20" spans="1:29" s="28" customFormat="1" ht="11.25">
      <c r="A20" s="110"/>
      <c r="B20" s="99"/>
      <c r="C20" s="69" t="s">
        <v>5</v>
      </c>
      <c r="D20" s="73">
        <v>2949.91225</v>
      </c>
      <c r="E20" s="70">
        <v>2949.94225</v>
      </c>
      <c r="F20" s="70">
        <v>2949.97125</v>
      </c>
      <c r="G20" s="70">
        <v>2950.00025</v>
      </c>
      <c r="H20" s="70">
        <v>2950.0296</v>
      </c>
      <c r="I20" s="70">
        <v>2950.05805</v>
      </c>
      <c r="J20" s="70">
        <v>2950.08585</v>
      </c>
      <c r="K20" s="70">
        <v>2950.1248</v>
      </c>
      <c r="L20" s="70">
        <v>2950.1636</v>
      </c>
      <c r="M20" s="70">
        <v>2950.20395</v>
      </c>
      <c r="N20" s="70">
        <v>2950.24105</v>
      </c>
      <c r="O20" s="70">
        <v>2950.2765</v>
      </c>
      <c r="P20" s="70">
        <v>2950.31625</v>
      </c>
      <c r="Q20" s="70">
        <v>2950.3567</v>
      </c>
      <c r="R20" s="70">
        <v>2950.39335</v>
      </c>
      <c r="S20" s="70">
        <v>2950.4256</v>
      </c>
      <c r="T20" s="70">
        <v>2950.46155</v>
      </c>
      <c r="U20" s="70">
        <v>2950.49705</v>
      </c>
      <c r="V20" s="70">
        <v>2950.53055</v>
      </c>
      <c r="W20" s="70">
        <v>2950.5645</v>
      </c>
      <c r="X20" s="70">
        <v>2950.6016</v>
      </c>
      <c r="Y20" s="70">
        <v>2950.6373</v>
      </c>
      <c r="Z20" s="70">
        <v>2950.67305</v>
      </c>
      <c r="AA20" s="70">
        <v>2950.7052</v>
      </c>
      <c r="AB20" s="71">
        <v>2950.73555</v>
      </c>
      <c r="AC20" s="72"/>
    </row>
    <row r="21" spans="1:29" s="28" customFormat="1" ht="11.25">
      <c r="A21" s="110"/>
      <c r="B21" s="99"/>
      <c r="C21" s="69" t="s">
        <v>6</v>
      </c>
      <c r="D21" s="73">
        <v>4.812</v>
      </c>
      <c r="E21" s="74">
        <v>4.581</v>
      </c>
      <c r="F21" s="74">
        <v>4.53</v>
      </c>
      <c r="G21" s="74">
        <v>5.007</v>
      </c>
      <c r="H21" s="74">
        <v>4.653</v>
      </c>
      <c r="I21" s="74">
        <v>4.114</v>
      </c>
      <c r="J21" s="74">
        <v>5.51</v>
      </c>
      <c r="K21" s="74">
        <v>5.633</v>
      </c>
      <c r="L21" s="74">
        <v>5.665</v>
      </c>
      <c r="M21" s="74">
        <v>5.816</v>
      </c>
      <c r="N21" s="74">
        <v>5.186</v>
      </c>
      <c r="O21" s="74">
        <v>5.398</v>
      </c>
      <c r="P21" s="74">
        <v>5.766</v>
      </c>
      <c r="Q21" s="74">
        <v>5.782</v>
      </c>
      <c r="R21" s="74">
        <v>6.142</v>
      </c>
      <c r="S21" s="74">
        <v>6.024</v>
      </c>
      <c r="T21" s="74">
        <v>6.019</v>
      </c>
      <c r="U21" s="74">
        <v>5.297</v>
      </c>
      <c r="V21" s="74">
        <v>5.332</v>
      </c>
      <c r="W21" s="74">
        <v>6.036</v>
      </c>
      <c r="X21" s="74">
        <v>5.794</v>
      </c>
      <c r="Y21" s="74">
        <v>5.905</v>
      </c>
      <c r="Z21" s="74">
        <v>5.633</v>
      </c>
      <c r="AA21" s="74">
        <v>5.118</v>
      </c>
      <c r="AB21" s="75">
        <v>4.715</v>
      </c>
      <c r="AC21" s="76">
        <f>AVERAGE(D21:AB21)</f>
        <v>5.3787199999999995</v>
      </c>
    </row>
    <row r="22" spans="1:29" s="28" customFormat="1" ht="12" thickBot="1">
      <c r="A22" s="111"/>
      <c r="B22" s="100"/>
      <c r="C22" s="77" t="s">
        <v>7</v>
      </c>
      <c r="D22" s="78">
        <v>3.219</v>
      </c>
      <c r="E22" s="80">
        <v>2.992</v>
      </c>
      <c r="F22" s="80">
        <v>3.089</v>
      </c>
      <c r="G22" s="80">
        <v>3.393</v>
      </c>
      <c r="H22" s="80">
        <v>3.526</v>
      </c>
      <c r="I22" s="80">
        <v>3.015</v>
      </c>
      <c r="J22" s="80">
        <v>4.347</v>
      </c>
      <c r="K22" s="80">
        <v>4.299</v>
      </c>
      <c r="L22" s="80">
        <v>4.186</v>
      </c>
      <c r="M22" s="80">
        <v>4.435</v>
      </c>
      <c r="N22" s="80">
        <v>3.711</v>
      </c>
      <c r="O22" s="80">
        <v>4.284</v>
      </c>
      <c r="P22" s="80">
        <v>4.325</v>
      </c>
      <c r="Q22" s="80">
        <v>4.359</v>
      </c>
      <c r="R22" s="80">
        <v>3.395</v>
      </c>
      <c r="S22" s="80">
        <v>3.875</v>
      </c>
      <c r="T22" s="80">
        <v>4.459</v>
      </c>
      <c r="U22" s="80">
        <v>3.665</v>
      </c>
      <c r="V22" s="80">
        <v>3.753</v>
      </c>
      <c r="W22" s="80">
        <v>4.009</v>
      </c>
      <c r="X22" s="80">
        <v>3.91</v>
      </c>
      <c r="Y22" s="80">
        <v>3.406</v>
      </c>
      <c r="Z22" s="80">
        <v>3.597</v>
      </c>
      <c r="AA22" s="80">
        <v>3.278</v>
      </c>
      <c r="AB22" s="81">
        <v>3.717</v>
      </c>
      <c r="AC22" s="79">
        <f>AVERAGE(D22:AB22)</f>
        <v>3.7697600000000007</v>
      </c>
    </row>
    <row r="23" spans="1:29" s="28" customFormat="1" ht="16.5" thickBot="1">
      <c r="A23" s="55"/>
      <c r="B23" s="82" t="s">
        <v>18</v>
      </c>
      <c r="C23" s="83"/>
      <c r="D23" s="55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5"/>
    </row>
    <row r="24" spans="1:29" s="28" customFormat="1" ht="13.5" customHeight="1">
      <c r="A24" s="95">
        <v>1</v>
      </c>
      <c r="B24" s="98" t="s">
        <v>44</v>
      </c>
      <c r="C24" s="62" t="s">
        <v>2</v>
      </c>
      <c r="D24" s="62">
        <v>10.904</v>
      </c>
      <c r="E24" s="63">
        <v>10.9</v>
      </c>
      <c r="F24" s="63">
        <v>10.878</v>
      </c>
      <c r="G24" s="63">
        <v>10.898</v>
      </c>
      <c r="H24" s="63">
        <v>10.919</v>
      </c>
      <c r="I24" s="63">
        <v>10.8</v>
      </c>
      <c r="J24" s="63">
        <v>10.83</v>
      </c>
      <c r="K24" s="63">
        <v>10.682</v>
      </c>
      <c r="L24" s="63">
        <v>10.496</v>
      </c>
      <c r="M24" s="63">
        <v>10.633</v>
      </c>
      <c r="N24" s="63">
        <v>10.649</v>
      </c>
      <c r="O24" s="63">
        <v>10.599</v>
      </c>
      <c r="P24" s="63">
        <v>10.565</v>
      </c>
      <c r="Q24" s="63">
        <v>10.581</v>
      </c>
      <c r="R24" s="63">
        <v>10.564</v>
      </c>
      <c r="S24" s="63">
        <v>10.525</v>
      </c>
      <c r="T24" s="63">
        <v>10.498</v>
      </c>
      <c r="U24" s="63">
        <v>10.601</v>
      </c>
      <c r="V24" s="63">
        <v>10.698</v>
      </c>
      <c r="W24" s="63">
        <v>10.759</v>
      </c>
      <c r="X24" s="63">
        <v>10.657</v>
      </c>
      <c r="Y24" s="63">
        <v>10.68</v>
      </c>
      <c r="Z24" s="63">
        <v>10.725</v>
      </c>
      <c r="AA24" s="63">
        <v>10.791</v>
      </c>
      <c r="AB24" s="64">
        <v>10.8</v>
      </c>
      <c r="AC24" s="65">
        <f>AVERAGE(D24:AB24)</f>
        <v>10.70528</v>
      </c>
    </row>
    <row r="25" spans="1:29" ht="11.25">
      <c r="A25" s="96"/>
      <c r="B25" s="99"/>
      <c r="C25" s="66" t="s">
        <v>3</v>
      </c>
      <c r="D25" s="66">
        <v>1.35</v>
      </c>
      <c r="E25" s="66">
        <v>1.9</v>
      </c>
      <c r="F25" s="66">
        <v>1.95</v>
      </c>
      <c r="G25" s="66">
        <v>1.9</v>
      </c>
      <c r="H25" s="66">
        <v>1.8</v>
      </c>
      <c r="I25" s="66">
        <v>1.9</v>
      </c>
      <c r="J25" s="66">
        <v>2</v>
      </c>
      <c r="K25" s="66">
        <v>2.4</v>
      </c>
      <c r="L25" s="66">
        <v>2.4</v>
      </c>
      <c r="M25" s="66">
        <v>2.6</v>
      </c>
      <c r="N25" s="66">
        <v>2.4</v>
      </c>
      <c r="O25" s="66">
        <v>2.5</v>
      </c>
      <c r="P25" s="66">
        <v>2.35</v>
      </c>
      <c r="Q25" s="66">
        <v>2.5</v>
      </c>
      <c r="R25" s="66">
        <v>2.8</v>
      </c>
      <c r="S25" s="66">
        <v>2.5</v>
      </c>
      <c r="T25" s="66">
        <v>2.1</v>
      </c>
      <c r="U25" s="66">
        <v>2.05</v>
      </c>
      <c r="V25" s="66">
        <v>1.9</v>
      </c>
      <c r="W25" s="66">
        <v>1.9</v>
      </c>
      <c r="X25" s="66">
        <v>1.9</v>
      </c>
      <c r="Y25" s="66">
        <v>1.9</v>
      </c>
      <c r="Z25" s="66">
        <v>1.9</v>
      </c>
      <c r="AA25" s="66">
        <v>1.9</v>
      </c>
      <c r="AB25" s="66">
        <v>1.9</v>
      </c>
      <c r="AC25" s="68">
        <f>AVERAGE(D25:AB25)</f>
        <v>2.1079999999999997</v>
      </c>
    </row>
    <row r="26" spans="1:29" ht="11.25">
      <c r="A26" s="96"/>
      <c r="B26" s="99"/>
      <c r="C26" s="69" t="s">
        <v>4</v>
      </c>
      <c r="D26" s="70">
        <v>2948.31408</v>
      </c>
      <c r="E26" s="70">
        <v>2948.32328</v>
      </c>
      <c r="F26" s="70">
        <v>2948.3328</v>
      </c>
      <c r="G26" s="70">
        <v>2948.34224</v>
      </c>
      <c r="H26" s="70">
        <v>2948.35112</v>
      </c>
      <c r="I26" s="70">
        <v>2948.36004</v>
      </c>
      <c r="J26" s="70">
        <v>2948.36908</v>
      </c>
      <c r="K26" s="70">
        <v>2948.38012</v>
      </c>
      <c r="L26" s="70">
        <v>2948.39152</v>
      </c>
      <c r="M26" s="70">
        <v>2948.40368</v>
      </c>
      <c r="N26" s="70">
        <v>2948.41532</v>
      </c>
      <c r="O26" s="70">
        <v>2948.427</v>
      </c>
      <c r="P26" s="70">
        <v>2948.43872</v>
      </c>
      <c r="Q26" s="70">
        <v>2948.45072</v>
      </c>
      <c r="R26" s="70">
        <v>2948.46252</v>
      </c>
      <c r="S26" s="70">
        <v>2948.47488</v>
      </c>
      <c r="T26" s="70">
        <v>2948.48616</v>
      </c>
      <c r="U26" s="70">
        <v>2948.49584</v>
      </c>
      <c r="V26" s="70">
        <v>2948.50528</v>
      </c>
      <c r="W26" s="70">
        <v>2948.51456</v>
      </c>
      <c r="X26" s="70">
        <v>2948.52368</v>
      </c>
      <c r="Y26" s="70">
        <v>2948.533</v>
      </c>
      <c r="Z26" s="70">
        <v>2948.5422</v>
      </c>
      <c r="AA26" s="70">
        <v>2948.55128</v>
      </c>
      <c r="AB26" s="71">
        <v>2948.56032</v>
      </c>
      <c r="AC26" s="72"/>
    </row>
    <row r="27" spans="1:29" ht="11.25">
      <c r="A27" s="96"/>
      <c r="B27" s="99"/>
      <c r="C27" s="69" t="s">
        <v>5</v>
      </c>
      <c r="D27" s="70">
        <v>1213.39172</v>
      </c>
      <c r="E27" s="70">
        <v>1213.39172</v>
      </c>
      <c r="F27" s="70">
        <v>1213.39172</v>
      </c>
      <c r="G27" s="70">
        <v>1213.39172</v>
      </c>
      <c r="H27" s="70">
        <v>1213.39172</v>
      </c>
      <c r="I27" s="70">
        <v>1213.39172</v>
      </c>
      <c r="J27" s="70">
        <v>1213.39172</v>
      </c>
      <c r="K27" s="70">
        <v>1213.39172</v>
      </c>
      <c r="L27" s="70">
        <v>1213.39172</v>
      </c>
      <c r="M27" s="70">
        <v>1213.39172</v>
      </c>
      <c r="N27" s="70">
        <v>1213.39172</v>
      </c>
      <c r="O27" s="70">
        <v>1213.39172</v>
      </c>
      <c r="P27" s="70">
        <v>1213.39172</v>
      </c>
      <c r="Q27" s="70">
        <v>1213.39172</v>
      </c>
      <c r="R27" s="70">
        <v>1213.39172</v>
      </c>
      <c r="S27" s="70">
        <v>1213.39172</v>
      </c>
      <c r="T27" s="70">
        <v>1213.39172</v>
      </c>
      <c r="U27" s="70">
        <v>1213.39172</v>
      </c>
      <c r="V27" s="70">
        <v>1213.39172</v>
      </c>
      <c r="W27" s="70">
        <v>1213.39172</v>
      </c>
      <c r="X27" s="70">
        <v>1213.39172</v>
      </c>
      <c r="Y27" s="70">
        <v>1213.39172</v>
      </c>
      <c r="Z27" s="70">
        <v>1213.39172</v>
      </c>
      <c r="AA27" s="70">
        <v>1213.39172</v>
      </c>
      <c r="AB27" s="70">
        <v>1213.39172</v>
      </c>
      <c r="AC27" s="72"/>
    </row>
    <row r="28" spans="1:29" ht="11.25">
      <c r="A28" s="96"/>
      <c r="B28" s="99"/>
      <c r="C28" s="69" t="s">
        <v>6</v>
      </c>
      <c r="D28" s="73">
        <v>0.037</v>
      </c>
      <c r="E28" s="74">
        <v>0.036</v>
      </c>
      <c r="F28" s="74">
        <v>0.037</v>
      </c>
      <c r="G28" s="74">
        <v>0.037</v>
      </c>
      <c r="H28" s="74">
        <v>0.035</v>
      </c>
      <c r="I28" s="74">
        <v>0.036</v>
      </c>
      <c r="J28" s="74">
        <v>0.038</v>
      </c>
      <c r="K28" s="74">
        <v>0.047</v>
      </c>
      <c r="L28" s="74">
        <v>0.044</v>
      </c>
      <c r="M28" s="74">
        <v>0.05</v>
      </c>
      <c r="N28" s="74">
        <v>0.045</v>
      </c>
      <c r="O28" s="74">
        <v>0.047</v>
      </c>
      <c r="P28" s="74">
        <v>0.045</v>
      </c>
      <c r="Q28" s="74">
        <v>0.047</v>
      </c>
      <c r="R28" s="74">
        <v>0.05</v>
      </c>
      <c r="S28" s="74">
        <v>0.047</v>
      </c>
      <c r="T28" s="74">
        <v>0.039</v>
      </c>
      <c r="U28" s="74">
        <v>0.038</v>
      </c>
      <c r="V28" s="74">
        <v>0.037</v>
      </c>
      <c r="W28" s="74">
        <v>0.037</v>
      </c>
      <c r="X28" s="74">
        <v>0.035</v>
      </c>
      <c r="Y28" s="74">
        <v>0.037</v>
      </c>
      <c r="Z28" s="74">
        <v>0.037</v>
      </c>
      <c r="AA28" s="74">
        <v>0.036</v>
      </c>
      <c r="AB28" s="75">
        <v>0.036</v>
      </c>
      <c r="AC28" s="76">
        <f>AVERAGE(D28:AB28)</f>
        <v>0.04040000000000001</v>
      </c>
    </row>
    <row r="29" spans="1:29" ht="12" thickBot="1">
      <c r="A29" s="97"/>
      <c r="B29" s="100"/>
      <c r="C29" s="77" t="s">
        <v>7</v>
      </c>
      <c r="D29" s="78">
        <v>0.012</v>
      </c>
      <c r="E29" s="74">
        <v>0.007</v>
      </c>
      <c r="F29" s="74">
        <v>0.01</v>
      </c>
      <c r="G29" s="74">
        <v>0.013</v>
      </c>
      <c r="H29" s="74">
        <v>0.008</v>
      </c>
      <c r="I29" s="74">
        <v>0.012</v>
      </c>
      <c r="J29" s="74">
        <v>0.01</v>
      </c>
      <c r="K29" s="74">
        <v>0.01</v>
      </c>
      <c r="L29" s="74">
        <v>0.013</v>
      </c>
      <c r="M29" s="74">
        <v>0.012</v>
      </c>
      <c r="N29" s="74">
        <v>0.015</v>
      </c>
      <c r="O29" s="74">
        <v>0.012</v>
      </c>
      <c r="P29" s="74">
        <v>0.005</v>
      </c>
      <c r="Q29" s="74">
        <v>0.009</v>
      </c>
      <c r="R29" s="74">
        <v>0.01</v>
      </c>
      <c r="S29" s="74">
        <v>0.013</v>
      </c>
      <c r="T29" s="74">
        <v>0.014</v>
      </c>
      <c r="U29" s="74">
        <v>0.01</v>
      </c>
      <c r="V29" s="74">
        <v>0.013</v>
      </c>
      <c r="W29" s="74">
        <v>0.01</v>
      </c>
      <c r="X29" s="74">
        <v>0.01</v>
      </c>
      <c r="Y29" s="74">
        <v>0.012</v>
      </c>
      <c r="Z29" s="74">
        <v>0.011</v>
      </c>
      <c r="AA29" s="74">
        <v>0.013</v>
      </c>
      <c r="AB29" s="75">
        <v>0.011</v>
      </c>
      <c r="AC29" s="79">
        <f>AVERAGE(D29:AB29)</f>
        <v>0.011000000000000003</v>
      </c>
    </row>
    <row r="30" spans="1:29" ht="11.25">
      <c r="A30" s="95">
        <v>2</v>
      </c>
      <c r="B30" s="98" t="s">
        <v>43</v>
      </c>
      <c r="C30" s="62" t="s">
        <v>2</v>
      </c>
      <c r="D30" s="66">
        <v>10.878</v>
      </c>
      <c r="E30" s="62">
        <v>10.878</v>
      </c>
      <c r="F30" s="63">
        <v>10.885</v>
      </c>
      <c r="G30" s="63">
        <v>10.906</v>
      </c>
      <c r="H30" s="63">
        <v>10.917</v>
      </c>
      <c r="I30" s="63">
        <v>10.816</v>
      </c>
      <c r="J30" s="63">
        <v>10.821</v>
      </c>
      <c r="K30" s="63">
        <v>10.674</v>
      </c>
      <c r="L30" s="63">
        <v>10.506</v>
      </c>
      <c r="M30" s="63">
        <v>10.635</v>
      </c>
      <c r="N30" s="63">
        <v>10.581</v>
      </c>
      <c r="O30" s="63">
        <v>10.562</v>
      </c>
      <c r="P30" s="63">
        <v>10.563</v>
      </c>
      <c r="Q30" s="63">
        <v>10.588</v>
      </c>
      <c r="R30" s="63">
        <v>10.548</v>
      </c>
      <c r="S30" s="63">
        <v>10.542</v>
      </c>
      <c r="T30" s="63">
        <v>10.495</v>
      </c>
      <c r="U30" s="63">
        <v>10.601</v>
      </c>
      <c r="V30" s="63">
        <v>10.716</v>
      </c>
      <c r="W30" s="63">
        <v>10.734</v>
      </c>
      <c r="X30" s="63">
        <v>10.647</v>
      </c>
      <c r="Y30" s="63">
        <v>10.67</v>
      </c>
      <c r="Z30" s="63">
        <v>10.734</v>
      </c>
      <c r="AA30" s="63">
        <v>10.794</v>
      </c>
      <c r="AB30" s="64">
        <v>10.809</v>
      </c>
      <c r="AC30" s="65">
        <f>AVERAGE(D30:AB30)</f>
        <v>10.700000000000003</v>
      </c>
    </row>
    <row r="31" spans="1:29" ht="11.25">
      <c r="A31" s="96"/>
      <c r="B31" s="99"/>
      <c r="C31" s="66" t="s">
        <v>3</v>
      </c>
      <c r="D31" s="66">
        <v>1.95</v>
      </c>
      <c r="E31" s="66">
        <v>1.9</v>
      </c>
      <c r="F31" s="66">
        <v>1.95</v>
      </c>
      <c r="G31" s="66">
        <v>1.95</v>
      </c>
      <c r="H31" s="66">
        <v>1.95</v>
      </c>
      <c r="I31" s="66">
        <v>1.9</v>
      </c>
      <c r="J31" s="66">
        <v>1.95</v>
      </c>
      <c r="K31" s="66">
        <v>1.9</v>
      </c>
      <c r="L31" s="66">
        <v>1.9</v>
      </c>
      <c r="M31" s="66">
        <v>1.9</v>
      </c>
      <c r="N31" s="66">
        <v>1.9</v>
      </c>
      <c r="O31" s="66">
        <v>1.9</v>
      </c>
      <c r="P31" s="66">
        <v>1.9</v>
      </c>
      <c r="Q31" s="66">
        <v>1.9</v>
      </c>
      <c r="R31" s="66">
        <v>1.9</v>
      </c>
      <c r="S31" s="66">
        <v>1.9</v>
      </c>
      <c r="T31" s="66">
        <v>1.9</v>
      </c>
      <c r="U31" s="66">
        <v>1.9</v>
      </c>
      <c r="V31" s="66">
        <v>1.9</v>
      </c>
      <c r="W31" s="66">
        <v>1.9</v>
      </c>
      <c r="X31" s="66">
        <v>1.9</v>
      </c>
      <c r="Y31" s="66">
        <v>1.9</v>
      </c>
      <c r="Z31" s="66">
        <v>1.9</v>
      </c>
      <c r="AA31" s="66">
        <v>1.9</v>
      </c>
      <c r="AB31" s="66">
        <v>1.9</v>
      </c>
      <c r="AC31" s="68">
        <f>AVERAGE(D31:AB31)</f>
        <v>1.9099999999999993</v>
      </c>
    </row>
    <row r="32" spans="1:29" ht="11.25">
      <c r="A32" s="96"/>
      <c r="B32" s="99"/>
      <c r="C32" s="69" t="s">
        <v>4</v>
      </c>
      <c r="D32" s="70">
        <v>8651.3096</v>
      </c>
      <c r="E32" s="70">
        <v>8651.3096</v>
      </c>
      <c r="F32" s="70">
        <v>8651.3096</v>
      </c>
      <c r="G32" s="70">
        <v>8651.3096</v>
      </c>
      <c r="H32" s="70">
        <v>8651.3096</v>
      </c>
      <c r="I32" s="70">
        <v>8651.3096</v>
      </c>
      <c r="J32" s="70">
        <v>8651.3096</v>
      </c>
      <c r="K32" s="70">
        <v>8651.3096</v>
      </c>
      <c r="L32" s="70">
        <v>8651.3096</v>
      </c>
      <c r="M32" s="70">
        <v>8651.3096</v>
      </c>
      <c r="N32" s="70">
        <v>8651.3096</v>
      </c>
      <c r="O32" s="70">
        <v>8651.3096</v>
      </c>
      <c r="P32" s="70">
        <v>8651.3096</v>
      </c>
      <c r="Q32" s="70">
        <v>8651.3096</v>
      </c>
      <c r="R32" s="70">
        <v>8651.3096</v>
      </c>
      <c r="S32" s="70">
        <v>8651.3096</v>
      </c>
      <c r="T32" s="70">
        <v>8651.3096</v>
      </c>
      <c r="U32" s="70">
        <v>8651.3096</v>
      </c>
      <c r="V32" s="70">
        <v>8651.3096</v>
      </c>
      <c r="W32" s="70">
        <v>8651.3096</v>
      </c>
      <c r="X32" s="70">
        <v>8651.3096</v>
      </c>
      <c r="Y32" s="70">
        <v>8651.3096</v>
      </c>
      <c r="Z32" s="70">
        <v>8651.3096</v>
      </c>
      <c r="AA32" s="70">
        <v>8651.3096</v>
      </c>
      <c r="AB32" s="70">
        <v>8651.3096</v>
      </c>
      <c r="AC32" s="72"/>
    </row>
    <row r="33" spans="1:29" ht="11.25">
      <c r="A33" s="96"/>
      <c r="B33" s="99"/>
      <c r="C33" s="69" t="s">
        <v>5</v>
      </c>
      <c r="D33" s="70">
        <v>3369.24092</v>
      </c>
      <c r="E33" s="70">
        <v>3369.24092</v>
      </c>
      <c r="F33" s="70">
        <v>3369.24092</v>
      </c>
      <c r="G33" s="70">
        <v>3369.24092</v>
      </c>
      <c r="H33" s="70">
        <v>3369.24092</v>
      </c>
      <c r="I33" s="70">
        <v>3369.24092</v>
      </c>
      <c r="J33" s="70">
        <v>3369.24092</v>
      </c>
      <c r="K33" s="70">
        <v>3369.24092</v>
      </c>
      <c r="L33" s="70">
        <v>3369.24092</v>
      </c>
      <c r="M33" s="70">
        <v>3369.24092</v>
      </c>
      <c r="N33" s="70">
        <v>3369.24092</v>
      </c>
      <c r="O33" s="70">
        <v>3369.24092</v>
      </c>
      <c r="P33" s="70">
        <v>3369.24092</v>
      </c>
      <c r="Q33" s="70">
        <v>3369.24092</v>
      </c>
      <c r="R33" s="70">
        <v>3369.24092</v>
      </c>
      <c r="S33" s="70">
        <v>3369.24092</v>
      </c>
      <c r="T33" s="70">
        <v>3369.24092</v>
      </c>
      <c r="U33" s="70">
        <v>3369.24092</v>
      </c>
      <c r="V33" s="70">
        <v>3369.24092</v>
      </c>
      <c r="W33" s="70">
        <v>3369.24092</v>
      </c>
      <c r="X33" s="70">
        <v>3369.24092</v>
      </c>
      <c r="Y33" s="70">
        <v>3369.24092</v>
      </c>
      <c r="Z33" s="70">
        <v>3369.24092</v>
      </c>
      <c r="AA33" s="70">
        <v>3369.24092</v>
      </c>
      <c r="AB33" s="70">
        <v>3369.24092</v>
      </c>
      <c r="AC33" s="72"/>
    </row>
    <row r="34" spans="1:29" ht="11.25">
      <c r="A34" s="96"/>
      <c r="B34" s="99"/>
      <c r="C34" s="69" t="s">
        <v>6</v>
      </c>
      <c r="D34" s="73">
        <v>0.022</v>
      </c>
      <c r="E34" s="73">
        <v>0.022</v>
      </c>
      <c r="F34" s="73">
        <v>0.022</v>
      </c>
      <c r="G34" s="73">
        <v>0.022</v>
      </c>
      <c r="H34" s="73">
        <v>0.022</v>
      </c>
      <c r="I34" s="73">
        <v>0.022</v>
      </c>
      <c r="J34" s="73">
        <v>0.022</v>
      </c>
      <c r="K34" s="74">
        <v>0.021</v>
      </c>
      <c r="L34" s="74">
        <v>0.021</v>
      </c>
      <c r="M34" s="74">
        <v>0.021</v>
      </c>
      <c r="N34" s="74">
        <v>0.021</v>
      </c>
      <c r="O34" s="74">
        <v>0.021</v>
      </c>
      <c r="P34" s="74">
        <v>0.021</v>
      </c>
      <c r="Q34" s="74">
        <v>0.021</v>
      </c>
      <c r="R34" s="74">
        <v>0.021</v>
      </c>
      <c r="S34" s="74">
        <v>0.021</v>
      </c>
      <c r="T34" s="74">
        <v>0.021</v>
      </c>
      <c r="U34" s="74">
        <v>0.021</v>
      </c>
      <c r="V34" s="74">
        <v>0.021</v>
      </c>
      <c r="W34" s="74">
        <v>0.021</v>
      </c>
      <c r="X34" s="74">
        <v>0.021</v>
      </c>
      <c r="Y34" s="74">
        <v>0.021</v>
      </c>
      <c r="Z34" s="74">
        <v>0.021</v>
      </c>
      <c r="AA34" s="74">
        <v>0.022</v>
      </c>
      <c r="AB34" s="75">
        <v>0.022</v>
      </c>
      <c r="AC34" s="76">
        <f>AVERAGE(D34:AB34)</f>
        <v>0.021360000000000004</v>
      </c>
    </row>
    <row r="35" spans="1:29" ht="12" thickBot="1">
      <c r="A35" s="97"/>
      <c r="B35" s="100"/>
      <c r="C35" s="77" t="s">
        <v>7</v>
      </c>
      <c r="D35" s="78">
        <v>0.036</v>
      </c>
      <c r="E35" s="78">
        <v>0.036</v>
      </c>
      <c r="F35" s="78">
        <v>0.036</v>
      </c>
      <c r="G35" s="78">
        <v>0.036</v>
      </c>
      <c r="H35" s="78">
        <v>0.036</v>
      </c>
      <c r="I35" s="74">
        <v>0.035</v>
      </c>
      <c r="J35" s="74">
        <v>0.035</v>
      </c>
      <c r="K35" s="74">
        <v>0.034</v>
      </c>
      <c r="L35" s="74">
        <v>0.033</v>
      </c>
      <c r="M35" s="74">
        <v>0.034</v>
      </c>
      <c r="N35" s="74">
        <v>0.034</v>
      </c>
      <c r="O35" s="74">
        <v>0.034</v>
      </c>
      <c r="P35" s="74">
        <v>0.034</v>
      </c>
      <c r="Q35" s="74">
        <v>0.034</v>
      </c>
      <c r="R35" s="74">
        <v>0.034</v>
      </c>
      <c r="S35" s="74">
        <v>0.033</v>
      </c>
      <c r="T35" s="74">
        <v>0.033</v>
      </c>
      <c r="U35" s="74">
        <v>0.034</v>
      </c>
      <c r="V35" s="74">
        <v>0.035</v>
      </c>
      <c r="W35" s="74">
        <v>0.035</v>
      </c>
      <c r="X35" s="74">
        <v>0.034</v>
      </c>
      <c r="Y35" s="74">
        <v>0.034</v>
      </c>
      <c r="Z35" s="74">
        <v>0.035</v>
      </c>
      <c r="AA35" s="74">
        <v>0.035</v>
      </c>
      <c r="AB35" s="75">
        <v>0.035</v>
      </c>
      <c r="AC35" s="79">
        <f>AVERAGE(D35:AB35)</f>
        <v>0.03456000000000002</v>
      </c>
    </row>
    <row r="36" spans="1:29" ht="11.25">
      <c r="A36" s="95">
        <v>3</v>
      </c>
      <c r="B36" s="98" t="s">
        <v>42</v>
      </c>
      <c r="C36" s="62" t="s">
        <v>2</v>
      </c>
      <c r="D36" s="62">
        <v>10.947</v>
      </c>
      <c r="E36" s="63">
        <v>10.929</v>
      </c>
      <c r="F36" s="63">
        <v>10.897</v>
      </c>
      <c r="G36" s="63">
        <v>10.934</v>
      </c>
      <c r="H36" s="63">
        <v>10.989</v>
      </c>
      <c r="I36" s="63">
        <v>10.82</v>
      </c>
      <c r="J36" s="63">
        <v>10.843</v>
      </c>
      <c r="K36" s="63">
        <v>10.689</v>
      </c>
      <c r="L36" s="63">
        <v>10.551</v>
      </c>
      <c r="M36" s="63">
        <v>10.603</v>
      </c>
      <c r="N36" s="63">
        <v>10.568</v>
      </c>
      <c r="O36" s="63">
        <v>10.564</v>
      </c>
      <c r="P36" s="63">
        <v>10.59</v>
      </c>
      <c r="Q36" s="63">
        <v>10.594</v>
      </c>
      <c r="R36" s="63">
        <v>10.535</v>
      </c>
      <c r="S36" s="63">
        <v>10.555</v>
      </c>
      <c r="T36" s="63">
        <v>10.541</v>
      </c>
      <c r="U36" s="63">
        <v>10.587</v>
      </c>
      <c r="V36" s="63">
        <v>10.655</v>
      </c>
      <c r="W36" s="63">
        <v>10.783</v>
      </c>
      <c r="X36" s="63">
        <v>10.669</v>
      </c>
      <c r="Y36" s="63">
        <v>10.723</v>
      </c>
      <c r="Z36" s="63">
        <v>10.785</v>
      </c>
      <c r="AA36" s="63">
        <v>10.825</v>
      </c>
      <c r="AB36" s="64">
        <v>10.849</v>
      </c>
      <c r="AC36" s="68">
        <f>AVERAGE(D36:AB36)</f>
        <v>10.720999999999998</v>
      </c>
    </row>
    <row r="37" spans="1:29" ht="11.25">
      <c r="A37" s="96"/>
      <c r="B37" s="99"/>
      <c r="C37" s="66" t="s">
        <v>3</v>
      </c>
      <c r="D37" s="66">
        <v>1.9</v>
      </c>
      <c r="E37" s="66">
        <v>1.9</v>
      </c>
      <c r="F37" s="66">
        <v>1.9</v>
      </c>
      <c r="G37" s="66">
        <v>1.9</v>
      </c>
      <c r="H37" s="66">
        <v>1.9</v>
      </c>
      <c r="I37" s="66">
        <v>1.9</v>
      </c>
      <c r="J37" s="66">
        <v>1.9</v>
      </c>
      <c r="K37" s="66">
        <v>1.9</v>
      </c>
      <c r="L37" s="66">
        <v>1.9</v>
      </c>
      <c r="M37" s="66">
        <v>1.9</v>
      </c>
      <c r="N37" s="66">
        <v>1.9</v>
      </c>
      <c r="O37" s="66">
        <v>1.9</v>
      </c>
      <c r="P37" s="66">
        <v>1.9</v>
      </c>
      <c r="Q37" s="66">
        <v>1.9</v>
      </c>
      <c r="R37" s="66">
        <v>1.9</v>
      </c>
      <c r="S37" s="66">
        <v>1.9</v>
      </c>
      <c r="T37" s="66">
        <v>1.9</v>
      </c>
      <c r="U37" s="66">
        <v>1.9</v>
      </c>
      <c r="V37" s="66">
        <v>1.9</v>
      </c>
      <c r="W37" s="66">
        <v>1.9</v>
      </c>
      <c r="X37" s="66">
        <v>1.9</v>
      </c>
      <c r="Y37" s="66">
        <v>1.9</v>
      </c>
      <c r="Z37" s="66">
        <v>1.9</v>
      </c>
      <c r="AA37" s="66">
        <v>1.9</v>
      </c>
      <c r="AB37" s="66">
        <v>1.9</v>
      </c>
      <c r="AC37" s="68">
        <f>AVERAGE(D37:AB37)</f>
        <v>1.8999999999999992</v>
      </c>
    </row>
    <row r="38" spans="1:29" ht="11.25">
      <c r="A38" s="96"/>
      <c r="B38" s="99"/>
      <c r="C38" s="69" t="s">
        <v>4</v>
      </c>
      <c r="D38" s="70">
        <v>6268.16748</v>
      </c>
      <c r="E38" s="70">
        <v>6268.16748</v>
      </c>
      <c r="F38" s="70">
        <v>6268.16748</v>
      </c>
      <c r="G38" s="70">
        <v>6268.16748</v>
      </c>
      <c r="H38" s="70">
        <v>6268.16748</v>
      </c>
      <c r="I38" s="70">
        <v>6268.16748</v>
      </c>
      <c r="J38" s="70">
        <v>6268.16748</v>
      </c>
      <c r="K38" s="70">
        <v>6268.16748</v>
      </c>
      <c r="L38" s="70">
        <v>6268.16748</v>
      </c>
      <c r="M38" s="70">
        <v>6268.16748</v>
      </c>
      <c r="N38" s="70">
        <v>6268.16748</v>
      </c>
      <c r="O38" s="70">
        <v>6268.16748</v>
      </c>
      <c r="P38" s="70">
        <v>6268.16748</v>
      </c>
      <c r="Q38" s="70">
        <v>6268.16748</v>
      </c>
      <c r="R38" s="70">
        <v>6268.16748</v>
      </c>
      <c r="S38" s="70">
        <v>6268.16748</v>
      </c>
      <c r="T38" s="70">
        <v>6268.16748</v>
      </c>
      <c r="U38" s="70">
        <v>6268.16748</v>
      </c>
      <c r="V38" s="70">
        <v>6268.16748</v>
      </c>
      <c r="W38" s="70">
        <v>6268.16748</v>
      </c>
      <c r="X38" s="70">
        <v>6268.16748</v>
      </c>
      <c r="Y38" s="70">
        <v>6268.16748</v>
      </c>
      <c r="Z38" s="70">
        <v>6268.16748</v>
      </c>
      <c r="AA38" s="70">
        <v>6268.16748</v>
      </c>
      <c r="AB38" s="70">
        <v>6268.16748</v>
      </c>
      <c r="AC38" s="72"/>
    </row>
    <row r="39" spans="1:29" ht="11.25">
      <c r="A39" s="96"/>
      <c r="B39" s="99"/>
      <c r="C39" s="69" t="s">
        <v>5</v>
      </c>
      <c r="D39" s="70">
        <v>2264.61348</v>
      </c>
      <c r="E39" s="70">
        <v>2264.61348</v>
      </c>
      <c r="F39" s="70">
        <v>2264.61348</v>
      </c>
      <c r="G39" s="70">
        <v>2264.61348</v>
      </c>
      <c r="H39" s="70">
        <v>2264.61348</v>
      </c>
      <c r="I39" s="70">
        <v>2264.61348</v>
      </c>
      <c r="J39" s="70">
        <v>2264.61348</v>
      </c>
      <c r="K39" s="70">
        <v>2264.61348</v>
      </c>
      <c r="L39" s="70">
        <v>2264.61348</v>
      </c>
      <c r="M39" s="70">
        <v>2264.61348</v>
      </c>
      <c r="N39" s="70">
        <v>2264.61348</v>
      </c>
      <c r="O39" s="70">
        <v>2264.61348</v>
      </c>
      <c r="P39" s="70">
        <v>2264.61348</v>
      </c>
      <c r="Q39" s="70">
        <v>2264.61348</v>
      </c>
      <c r="R39" s="70">
        <v>2264.61348</v>
      </c>
      <c r="S39" s="70">
        <v>2264.61348</v>
      </c>
      <c r="T39" s="70">
        <v>2264.61348</v>
      </c>
      <c r="U39" s="70">
        <v>2264.61348</v>
      </c>
      <c r="V39" s="70">
        <v>2264.61348</v>
      </c>
      <c r="W39" s="70">
        <v>2264.61348</v>
      </c>
      <c r="X39" s="70">
        <v>2264.61348</v>
      </c>
      <c r="Y39" s="70">
        <v>2264.61348</v>
      </c>
      <c r="Z39" s="70">
        <v>2264.61348</v>
      </c>
      <c r="AA39" s="70">
        <v>2264.61348</v>
      </c>
      <c r="AB39" s="70">
        <v>2264.61348</v>
      </c>
      <c r="AC39" s="72"/>
    </row>
    <row r="40" spans="1:29" ht="11.25">
      <c r="A40" s="96"/>
      <c r="B40" s="99"/>
      <c r="C40" s="69" t="s">
        <v>6</v>
      </c>
      <c r="D40" s="73">
        <v>0.001</v>
      </c>
      <c r="E40" s="73">
        <v>0.001</v>
      </c>
      <c r="F40" s="73">
        <v>0.001</v>
      </c>
      <c r="G40" s="73">
        <v>0.001</v>
      </c>
      <c r="H40" s="73">
        <v>0.001</v>
      </c>
      <c r="I40" s="73">
        <v>0.001</v>
      </c>
      <c r="J40" s="73">
        <v>0.001</v>
      </c>
      <c r="K40" s="73">
        <v>0.001</v>
      </c>
      <c r="L40" s="73">
        <v>0.001</v>
      </c>
      <c r="M40" s="73">
        <v>0.001</v>
      </c>
      <c r="N40" s="73">
        <v>0.001</v>
      </c>
      <c r="O40" s="73">
        <v>0.001</v>
      </c>
      <c r="P40" s="73">
        <v>0.001</v>
      </c>
      <c r="Q40" s="73">
        <v>0.001</v>
      </c>
      <c r="R40" s="73">
        <v>0.001</v>
      </c>
      <c r="S40" s="73">
        <v>0.001</v>
      </c>
      <c r="T40" s="73">
        <v>0.001</v>
      </c>
      <c r="U40" s="73">
        <v>0.001</v>
      </c>
      <c r="V40" s="73">
        <v>0.001</v>
      </c>
      <c r="W40" s="73">
        <v>0.001</v>
      </c>
      <c r="X40" s="73">
        <v>0.001</v>
      </c>
      <c r="Y40" s="73">
        <v>0.001</v>
      </c>
      <c r="Z40" s="73">
        <v>0.001</v>
      </c>
      <c r="AA40" s="73">
        <v>0.001</v>
      </c>
      <c r="AB40" s="75">
        <v>0.001</v>
      </c>
      <c r="AC40" s="76">
        <f>AVERAGE(D40:AB40)</f>
        <v>0.0010000000000000007</v>
      </c>
    </row>
    <row r="41" spans="1:29" ht="12" thickBot="1">
      <c r="A41" s="97"/>
      <c r="B41" s="100"/>
      <c r="C41" s="77" t="s">
        <v>7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  <c r="Z41" s="78">
        <v>0</v>
      </c>
      <c r="AA41" s="78">
        <v>0</v>
      </c>
      <c r="AB41" s="75">
        <v>0</v>
      </c>
      <c r="AC41" s="79">
        <f>AVERAGE(D41:AB41)</f>
        <v>0</v>
      </c>
    </row>
    <row r="42" spans="1:29" ht="11.25">
      <c r="A42" s="95">
        <v>4</v>
      </c>
      <c r="B42" s="98" t="s">
        <v>46</v>
      </c>
      <c r="C42" s="62" t="s">
        <v>2</v>
      </c>
      <c r="D42" s="62">
        <v>10.913</v>
      </c>
      <c r="E42" s="63">
        <v>10.943</v>
      </c>
      <c r="F42" s="63">
        <v>10.899</v>
      </c>
      <c r="G42" s="63">
        <v>10.932</v>
      </c>
      <c r="H42" s="63">
        <v>10.982</v>
      </c>
      <c r="I42" s="63">
        <v>10.871</v>
      </c>
      <c r="J42" s="63">
        <v>10.842</v>
      </c>
      <c r="K42" s="63">
        <v>10.685</v>
      </c>
      <c r="L42" s="63">
        <v>10.486</v>
      </c>
      <c r="M42" s="63">
        <v>10.6</v>
      </c>
      <c r="N42" s="63">
        <v>10.572</v>
      </c>
      <c r="O42" s="63">
        <v>10.58</v>
      </c>
      <c r="P42" s="63">
        <v>10.532</v>
      </c>
      <c r="Q42" s="63">
        <v>10.577</v>
      </c>
      <c r="R42" s="63">
        <v>10.602</v>
      </c>
      <c r="S42" s="63">
        <v>10.557</v>
      </c>
      <c r="T42" s="63">
        <v>10.482</v>
      </c>
      <c r="U42" s="63">
        <v>10.618</v>
      </c>
      <c r="V42" s="63">
        <v>10.694</v>
      </c>
      <c r="W42" s="63">
        <v>10.775</v>
      </c>
      <c r="X42" s="63">
        <v>10.698</v>
      </c>
      <c r="Y42" s="63">
        <v>10.699</v>
      </c>
      <c r="Z42" s="63">
        <v>10.771</v>
      </c>
      <c r="AA42" s="63">
        <v>10.818</v>
      </c>
      <c r="AB42" s="64">
        <v>10.838</v>
      </c>
      <c r="AC42" s="65">
        <f>AVERAGE(D42:AB42)</f>
        <v>10.71864</v>
      </c>
    </row>
    <row r="43" spans="1:29" ht="11.25">
      <c r="A43" s="96"/>
      <c r="B43" s="99"/>
      <c r="C43" s="66" t="s">
        <v>3</v>
      </c>
      <c r="D43" s="66">
        <v>11.05</v>
      </c>
      <c r="E43" s="66">
        <v>9.75</v>
      </c>
      <c r="F43" s="66">
        <v>8.4</v>
      </c>
      <c r="G43" s="66">
        <v>8.1</v>
      </c>
      <c r="H43" s="66">
        <v>10.35</v>
      </c>
      <c r="I43" s="66">
        <v>10.85</v>
      </c>
      <c r="J43" s="66">
        <v>13.8</v>
      </c>
      <c r="K43" s="66">
        <v>14.5</v>
      </c>
      <c r="L43" s="66">
        <v>15.75</v>
      </c>
      <c r="M43" s="66">
        <v>18.35</v>
      </c>
      <c r="N43" s="66">
        <v>18.55</v>
      </c>
      <c r="O43" s="66">
        <v>15.8</v>
      </c>
      <c r="P43" s="66">
        <v>17.15</v>
      </c>
      <c r="Q43" s="66">
        <v>17.25</v>
      </c>
      <c r="R43" s="66">
        <v>14.65</v>
      </c>
      <c r="S43" s="66">
        <v>16.9</v>
      </c>
      <c r="T43" s="66">
        <v>18.55</v>
      </c>
      <c r="U43" s="66">
        <v>18.35</v>
      </c>
      <c r="V43" s="66">
        <v>16.25</v>
      </c>
      <c r="W43" s="66">
        <v>16.8</v>
      </c>
      <c r="X43" s="66">
        <v>16.9</v>
      </c>
      <c r="Y43" s="66">
        <v>17.2</v>
      </c>
      <c r="Z43" s="66">
        <v>13.65</v>
      </c>
      <c r="AA43" s="66">
        <v>11.25</v>
      </c>
      <c r="AB43" s="66">
        <v>11.05</v>
      </c>
      <c r="AC43" s="68">
        <f>AVERAGE(D43:AB43)</f>
        <v>14.448000000000002</v>
      </c>
    </row>
    <row r="44" spans="1:29" ht="11.25">
      <c r="A44" s="96"/>
      <c r="B44" s="99"/>
      <c r="C44" s="69" t="s">
        <v>4</v>
      </c>
      <c r="D44" s="70">
        <v>3559.3668</v>
      </c>
      <c r="E44" s="70">
        <v>3559.41232</v>
      </c>
      <c r="F44" s="70">
        <v>3559.45428</v>
      </c>
      <c r="G44" s="70">
        <v>3559.49188</v>
      </c>
      <c r="H44" s="70">
        <v>3559.5308</v>
      </c>
      <c r="I44" s="70">
        <v>3559.5782</v>
      </c>
      <c r="J44" s="70">
        <v>3559.63016</v>
      </c>
      <c r="K44" s="70">
        <v>3559.69292</v>
      </c>
      <c r="L44" s="70">
        <v>3559.7626</v>
      </c>
      <c r="M44" s="70">
        <v>3559.8384</v>
      </c>
      <c r="N44" s="70">
        <v>3559.91668</v>
      </c>
      <c r="O44" s="70">
        <v>3559.99404</v>
      </c>
      <c r="P44" s="70">
        <v>3560.06676</v>
      </c>
      <c r="Q44" s="70">
        <v>3560.13884</v>
      </c>
      <c r="R44" s="70">
        <v>3560.20712</v>
      </c>
      <c r="S44" s="70">
        <v>3560.27952</v>
      </c>
      <c r="T44" s="70">
        <v>3560.3596</v>
      </c>
      <c r="U44" s="70">
        <v>3560.44124</v>
      </c>
      <c r="V44" s="70">
        <v>3560.51216</v>
      </c>
      <c r="W44" s="70">
        <v>3560.58048</v>
      </c>
      <c r="X44" s="70">
        <v>3560.65192</v>
      </c>
      <c r="Y44" s="70">
        <v>3560.72808</v>
      </c>
      <c r="Z44" s="70">
        <v>3560.79696</v>
      </c>
      <c r="AA44" s="70">
        <v>3560.85284</v>
      </c>
      <c r="AB44" s="71">
        <v>3560.9022</v>
      </c>
      <c r="AC44" s="72"/>
    </row>
    <row r="45" spans="1:29" ht="11.25">
      <c r="A45" s="96"/>
      <c r="B45" s="99"/>
      <c r="C45" s="69" t="s">
        <v>5</v>
      </c>
      <c r="D45" s="70">
        <v>1245.44204</v>
      </c>
      <c r="E45" s="70">
        <v>1245.4528</v>
      </c>
      <c r="F45" s="70">
        <v>1245.46176</v>
      </c>
      <c r="G45" s="70">
        <v>1245.46912</v>
      </c>
      <c r="H45" s="70">
        <v>1245.477</v>
      </c>
      <c r="I45" s="70">
        <v>1245.48688</v>
      </c>
      <c r="J45" s="70">
        <v>1245.49412</v>
      </c>
      <c r="K45" s="70">
        <v>1245.5042</v>
      </c>
      <c r="L45" s="70">
        <v>1245.513</v>
      </c>
      <c r="M45" s="70">
        <v>1245.52256</v>
      </c>
      <c r="N45" s="70">
        <v>1245.53224</v>
      </c>
      <c r="O45" s="70">
        <v>1245.54252</v>
      </c>
      <c r="P45" s="70">
        <v>1245.55516</v>
      </c>
      <c r="Q45" s="70">
        <v>1245.56928</v>
      </c>
      <c r="R45" s="70">
        <v>1245.58388</v>
      </c>
      <c r="S45" s="70">
        <v>1245.5992</v>
      </c>
      <c r="T45" s="70">
        <v>1245.61912</v>
      </c>
      <c r="U45" s="70">
        <v>1245.64228</v>
      </c>
      <c r="V45" s="70">
        <v>1245.65808</v>
      </c>
      <c r="W45" s="70">
        <v>1245.66884</v>
      </c>
      <c r="X45" s="70">
        <v>1245.67764</v>
      </c>
      <c r="Y45" s="70">
        <v>1245.68824</v>
      </c>
      <c r="Z45" s="70">
        <v>1245.69924</v>
      </c>
      <c r="AA45" s="70">
        <v>1245.70892</v>
      </c>
      <c r="AB45" s="70">
        <v>1245.71852</v>
      </c>
      <c r="AC45" s="72"/>
    </row>
    <row r="46" spans="1:29" ht="11.25">
      <c r="A46" s="96"/>
      <c r="B46" s="99"/>
      <c r="C46" s="69" t="s">
        <v>6</v>
      </c>
      <c r="D46" s="73">
        <v>0.192</v>
      </c>
      <c r="E46" s="74">
        <v>0.174</v>
      </c>
      <c r="F46" s="74">
        <v>0.152</v>
      </c>
      <c r="G46" s="74">
        <v>0.151</v>
      </c>
      <c r="H46" s="74">
        <v>0.182</v>
      </c>
      <c r="I46" s="74">
        <v>0.2</v>
      </c>
      <c r="J46" s="74">
        <v>0.261</v>
      </c>
      <c r="K46" s="74">
        <v>0.264</v>
      </c>
      <c r="L46" s="74">
        <v>0.309</v>
      </c>
      <c r="M46" s="74">
        <v>0.324</v>
      </c>
      <c r="N46" s="74">
        <v>0.333</v>
      </c>
      <c r="O46" s="74">
        <v>0.282</v>
      </c>
      <c r="P46" s="74">
        <v>0.314</v>
      </c>
      <c r="Q46" s="74">
        <v>0.301</v>
      </c>
      <c r="R46" s="74">
        <v>0.262</v>
      </c>
      <c r="S46" s="74">
        <v>0.303</v>
      </c>
      <c r="T46" s="74">
        <v>0.32</v>
      </c>
      <c r="U46" s="74">
        <v>0.31</v>
      </c>
      <c r="V46" s="74">
        <v>0.285</v>
      </c>
      <c r="W46" s="74">
        <v>0.304</v>
      </c>
      <c r="X46" s="74">
        <v>0.292</v>
      </c>
      <c r="Y46" s="74">
        <v>0.311</v>
      </c>
      <c r="Z46" s="74">
        <v>0.245</v>
      </c>
      <c r="AA46" s="74">
        <v>0.203</v>
      </c>
      <c r="AB46" s="75">
        <v>0.217</v>
      </c>
      <c r="AC46" s="76">
        <f>AVERAGE(D46:AB46)</f>
        <v>0.25964000000000004</v>
      </c>
    </row>
    <row r="47" spans="1:29" ht="12" thickBot="1">
      <c r="A47" s="97"/>
      <c r="B47" s="100"/>
      <c r="C47" s="77" t="s">
        <v>7</v>
      </c>
      <c r="D47" s="78">
        <v>0.048</v>
      </c>
      <c r="E47" s="74">
        <v>0.044</v>
      </c>
      <c r="F47" s="74">
        <v>0.029</v>
      </c>
      <c r="G47" s="74">
        <v>0.025</v>
      </c>
      <c r="H47" s="74">
        <v>0.046</v>
      </c>
      <c r="I47" s="74">
        <v>0.02</v>
      </c>
      <c r="J47" s="74">
        <v>0.046</v>
      </c>
      <c r="K47" s="74">
        <v>0.038</v>
      </c>
      <c r="L47" s="74">
        <v>0.061</v>
      </c>
      <c r="M47" s="74">
        <v>0.041</v>
      </c>
      <c r="N47" s="74">
        <v>0.034</v>
      </c>
      <c r="O47" s="74">
        <v>0.055</v>
      </c>
      <c r="P47" s="74">
        <v>0.06</v>
      </c>
      <c r="Q47" s="74">
        <v>0.093</v>
      </c>
      <c r="R47" s="74">
        <v>0.056</v>
      </c>
      <c r="S47" s="74">
        <v>0.091</v>
      </c>
      <c r="T47" s="74">
        <v>0.08</v>
      </c>
      <c r="U47" s="74">
        <v>0.11</v>
      </c>
      <c r="V47" s="74">
        <v>0.057</v>
      </c>
      <c r="W47" s="74">
        <v>0.05</v>
      </c>
      <c r="X47" s="74">
        <v>0.033</v>
      </c>
      <c r="Y47" s="74">
        <v>0.051</v>
      </c>
      <c r="Z47" s="74">
        <v>0.036</v>
      </c>
      <c r="AA47" s="74">
        <v>0.037</v>
      </c>
      <c r="AB47" s="75">
        <v>0.057</v>
      </c>
      <c r="AC47" s="79">
        <f>AVERAGE(D47:AB47)</f>
        <v>0.05191999999999999</v>
      </c>
    </row>
    <row r="48" spans="1:29" ht="11.25">
      <c r="A48" s="95">
        <v>5</v>
      </c>
      <c r="B48" s="98" t="s">
        <v>47</v>
      </c>
      <c r="C48" s="62" t="s">
        <v>2</v>
      </c>
      <c r="D48" s="62">
        <v>10.918</v>
      </c>
      <c r="E48" s="63">
        <v>10.875</v>
      </c>
      <c r="F48" s="63">
        <v>10.841</v>
      </c>
      <c r="G48" s="63">
        <v>10.895</v>
      </c>
      <c r="H48" s="63">
        <v>10.941</v>
      </c>
      <c r="I48" s="63">
        <v>10.794</v>
      </c>
      <c r="J48" s="63">
        <v>10.8</v>
      </c>
      <c r="K48" s="63">
        <v>10.673</v>
      </c>
      <c r="L48" s="63">
        <v>10.545</v>
      </c>
      <c r="M48" s="63">
        <v>10.615</v>
      </c>
      <c r="N48" s="63">
        <v>10.574</v>
      </c>
      <c r="O48" s="63">
        <v>10.542</v>
      </c>
      <c r="P48" s="63">
        <v>10.56</v>
      </c>
      <c r="Q48" s="63">
        <v>10.588</v>
      </c>
      <c r="R48" s="63">
        <v>10.495</v>
      </c>
      <c r="S48" s="63">
        <v>10.545</v>
      </c>
      <c r="T48" s="63">
        <v>10.52</v>
      </c>
      <c r="U48" s="63">
        <v>10.57</v>
      </c>
      <c r="V48" s="63">
        <v>10.649</v>
      </c>
      <c r="W48" s="63">
        <v>10.751</v>
      </c>
      <c r="X48" s="63">
        <v>10.652</v>
      </c>
      <c r="Y48" s="63">
        <v>10.69</v>
      </c>
      <c r="Z48" s="63">
        <v>10.737</v>
      </c>
      <c r="AA48" s="63">
        <v>10.787</v>
      </c>
      <c r="AB48" s="64">
        <v>10.801</v>
      </c>
      <c r="AC48" s="65">
        <f>AVERAGE(D48:AB48)</f>
        <v>10.694319999999998</v>
      </c>
    </row>
    <row r="49" spans="1:29" ht="11.25">
      <c r="A49" s="96"/>
      <c r="B49" s="99"/>
      <c r="C49" s="66" t="s">
        <v>3</v>
      </c>
      <c r="D49" s="66">
        <v>3.45</v>
      </c>
      <c r="E49" s="66">
        <v>3.4</v>
      </c>
      <c r="F49" s="66">
        <v>3.4</v>
      </c>
      <c r="G49" s="66">
        <v>3.4</v>
      </c>
      <c r="H49" s="66">
        <v>3.8</v>
      </c>
      <c r="I49" s="66">
        <v>3.9</v>
      </c>
      <c r="J49" s="66">
        <v>4.15</v>
      </c>
      <c r="K49" s="66">
        <v>5.95</v>
      </c>
      <c r="L49" s="66">
        <v>5.25</v>
      </c>
      <c r="M49" s="66">
        <v>5.85</v>
      </c>
      <c r="N49" s="66">
        <v>6.15</v>
      </c>
      <c r="O49" s="66">
        <v>6.8</v>
      </c>
      <c r="P49" s="66">
        <v>6.2</v>
      </c>
      <c r="Q49" s="66">
        <v>5.35</v>
      </c>
      <c r="R49" s="66">
        <v>5.5</v>
      </c>
      <c r="S49" s="66">
        <v>5.3</v>
      </c>
      <c r="T49" s="66">
        <v>5.3</v>
      </c>
      <c r="U49" s="66">
        <v>5.6</v>
      </c>
      <c r="V49" s="66">
        <v>4.7</v>
      </c>
      <c r="W49" s="66">
        <v>5</v>
      </c>
      <c r="X49" s="66">
        <v>4.75</v>
      </c>
      <c r="Y49" s="66">
        <v>5.3</v>
      </c>
      <c r="Z49" s="66">
        <v>4.65</v>
      </c>
      <c r="AA49" s="66">
        <v>4.15</v>
      </c>
      <c r="AB49" s="66">
        <v>3.6</v>
      </c>
      <c r="AC49" s="68">
        <f>AVERAGE(D49:AB49)</f>
        <v>4.835999999999999</v>
      </c>
    </row>
    <row r="50" spans="1:29" ht="11.25">
      <c r="A50" s="96"/>
      <c r="B50" s="99"/>
      <c r="C50" s="69" t="s">
        <v>4</v>
      </c>
      <c r="D50" s="70">
        <v>2762.75396</v>
      </c>
      <c r="E50" s="70">
        <v>2762.76748</v>
      </c>
      <c r="F50" s="70">
        <v>2762.78028</v>
      </c>
      <c r="G50" s="70">
        <v>2762.79332</v>
      </c>
      <c r="H50" s="70">
        <v>2762.80816</v>
      </c>
      <c r="I50" s="70">
        <v>2762.82472</v>
      </c>
      <c r="J50" s="70">
        <v>2762.8438</v>
      </c>
      <c r="K50" s="70">
        <v>2762.86568</v>
      </c>
      <c r="L50" s="70">
        <v>2762.89028</v>
      </c>
      <c r="M50" s="70">
        <v>2762.9168</v>
      </c>
      <c r="N50" s="70">
        <v>2762.94348</v>
      </c>
      <c r="O50" s="70">
        <v>2762.97032</v>
      </c>
      <c r="P50" s="70">
        <v>2762.99836</v>
      </c>
      <c r="Q50" s="70">
        <v>2763.02316</v>
      </c>
      <c r="R50" s="70">
        <v>2763.0458</v>
      </c>
      <c r="S50" s="70">
        <v>2763.06884</v>
      </c>
      <c r="T50" s="70">
        <v>2763.09092</v>
      </c>
      <c r="U50" s="70">
        <v>2763.11184</v>
      </c>
      <c r="V50" s="70">
        <v>2763.13324</v>
      </c>
      <c r="W50" s="70">
        <v>2763.15436</v>
      </c>
      <c r="X50" s="70">
        <v>2763.17512</v>
      </c>
      <c r="Y50" s="70">
        <v>2763.197</v>
      </c>
      <c r="Z50" s="70">
        <v>2763.21692</v>
      </c>
      <c r="AA50" s="70">
        <v>2763.2334</v>
      </c>
      <c r="AB50" s="71">
        <v>2763.24836</v>
      </c>
      <c r="AC50" s="72"/>
    </row>
    <row r="51" spans="1:29" ht="11.25">
      <c r="A51" s="96"/>
      <c r="B51" s="99"/>
      <c r="C51" s="69" t="s">
        <v>5</v>
      </c>
      <c r="D51" s="70">
        <v>152.7356</v>
      </c>
      <c r="E51" s="70">
        <v>152.7356</v>
      </c>
      <c r="F51" s="70">
        <v>152.7356</v>
      </c>
      <c r="G51" s="70">
        <v>152.7356</v>
      </c>
      <c r="H51" s="70">
        <v>152.7356</v>
      </c>
      <c r="I51" s="70">
        <v>152.7356</v>
      </c>
      <c r="J51" s="70">
        <v>152.7356</v>
      </c>
      <c r="K51" s="70">
        <v>152.7356</v>
      </c>
      <c r="L51" s="70">
        <v>152.7356</v>
      </c>
      <c r="M51" s="70">
        <v>152.7356</v>
      </c>
      <c r="N51" s="70">
        <v>152.7356</v>
      </c>
      <c r="O51" s="70">
        <v>152.7356</v>
      </c>
      <c r="P51" s="70">
        <v>152.7356</v>
      </c>
      <c r="Q51" s="70">
        <v>152.7356</v>
      </c>
      <c r="R51" s="70">
        <v>152.7356</v>
      </c>
      <c r="S51" s="70">
        <v>152.7356</v>
      </c>
      <c r="T51" s="70">
        <v>152.7356</v>
      </c>
      <c r="U51" s="70">
        <v>152.7356</v>
      </c>
      <c r="V51" s="70">
        <v>152.7356</v>
      </c>
      <c r="W51" s="70">
        <v>152.7356</v>
      </c>
      <c r="X51" s="70">
        <v>152.7356</v>
      </c>
      <c r="Y51" s="70">
        <v>152.7356</v>
      </c>
      <c r="Z51" s="70">
        <v>152.7356</v>
      </c>
      <c r="AA51" s="70">
        <v>152.7356</v>
      </c>
      <c r="AB51" s="70">
        <v>152.7356</v>
      </c>
      <c r="AC51" s="72"/>
    </row>
    <row r="52" spans="1:29" ht="11.25">
      <c r="A52" s="96"/>
      <c r="B52" s="99"/>
      <c r="C52" s="69" t="s">
        <v>6</v>
      </c>
      <c r="D52" s="73">
        <v>0.05</v>
      </c>
      <c r="E52" s="74">
        <v>0.05</v>
      </c>
      <c r="F52" s="74">
        <v>0.046</v>
      </c>
      <c r="G52" s="74">
        <v>0.054</v>
      </c>
      <c r="H52" s="74">
        <v>0.061</v>
      </c>
      <c r="I52" s="74">
        <v>0.067</v>
      </c>
      <c r="J52" s="74">
        <v>0.068</v>
      </c>
      <c r="K52" s="74">
        <v>0.106</v>
      </c>
      <c r="L52" s="74">
        <v>0.091</v>
      </c>
      <c r="M52" s="74">
        <v>0.108</v>
      </c>
      <c r="N52" s="74">
        <v>0.096</v>
      </c>
      <c r="O52" s="74">
        <v>0.122</v>
      </c>
      <c r="P52" s="74">
        <v>0.109</v>
      </c>
      <c r="Q52" s="74">
        <v>0.092</v>
      </c>
      <c r="R52" s="74">
        <v>0.092</v>
      </c>
      <c r="S52" s="74">
        <v>0.085</v>
      </c>
      <c r="T52" s="74">
        <v>0.088</v>
      </c>
      <c r="U52" s="74">
        <v>0.095</v>
      </c>
      <c r="V52" s="74">
        <v>0.078</v>
      </c>
      <c r="W52" s="74">
        <v>0.086</v>
      </c>
      <c r="X52" s="74">
        <v>0.074</v>
      </c>
      <c r="Y52" s="74">
        <v>0.094</v>
      </c>
      <c r="Z52" s="74">
        <v>0.075</v>
      </c>
      <c r="AA52" s="74">
        <v>0.07</v>
      </c>
      <c r="AB52" s="75">
        <v>0.055</v>
      </c>
      <c r="AC52" s="76">
        <f>AVERAGE(D52:AB52)</f>
        <v>0.08048000000000002</v>
      </c>
    </row>
    <row r="53" spans="1:29" ht="12" thickBot="1">
      <c r="A53" s="97"/>
      <c r="B53" s="100"/>
      <c r="C53" s="77" t="s">
        <v>7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  <c r="Z53" s="78">
        <v>0</v>
      </c>
      <c r="AA53" s="78">
        <v>0</v>
      </c>
      <c r="AB53" s="75">
        <v>0</v>
      </c>
      <c r="AC53" s="119">
        <f>AVERAGE(D53:AB53)</f>
        <v>0</v>
      </c>
    </row>
    <row r="54" spans="1:29" ht="11.25">
      <c r="A54" s="95">
        <v>6</v>
      </c>
      <c r="B54" s="98" t="s">
        <v>41</v>
      </c>
      <c r="C54" s="62" t="s">
        <v>2</v>
      </c>
      <c r="D54" s="62">
        <v>10.816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4">
        <v>10.67</v>
      </c>
      <c r="AC54" s="121">
        <f>AVERAGE(D54:AB54)</f>
        <v>10.743</v>
      </c>
    </row>
    <row r="55" spans="1:29" ht="11.25">
      <c r="A55" s="96"/>
      <c r="B55" s="99"/>
      <c r="C55" s="66" t="s">
        <v>3</v>
      </c>
      <c r="D55" s="66">
        <v>0</v>
      </c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118">
        <v>0</v>
      </c>
      <c r="AC55" s="76">
        <f>AVERAGE(D55:AB55)</f>
        <v>0</v>
      </c>
    </row>
    <row r="56" spans="1:29" ht="11.25">
      <c r="A56" s="96"/>
      <c r="B56" s="99"/>
      <c r="C56" s="69" t="s">
        <v>4</v>
      </c>
      <c r="D56" s="70">
        <v>305.68696</v>
      </c>
      <c r="E56" s="70">
        <v>305.68696</v>
      </c>
      <c r="F56" s="70">
        <v>305.68696</v>
      </c>
      <c r="G56" s="70">
        <v>305.68696</v>
      </c>
      <c r="H56" s="70">
        <v>305.68696</v>
      </c>
      <c r="I56" s="70">
        <v>305.68696</v>
      </c>
      <c r="J56" s="70">
        <v>305.68696</v>
      </c>
      <c r="K56" s="70">
        <v>305.68696</v>
      </c>
      <c r="L56" s="70">
        <v>305.68696</v>
      </c>
      <c r="M56" s="70">
        <v>305.68696</v>
      </c>
      <c r="N56" s="70">
        <v>305.68696</v>
      </c>
      <c r="O56" s="70">
        <v>305.68696</v>
      </c>
      <c r="P56" s="70">
        <v>305.68696</v>
      </c>
      <c r="Q56" s="70">
        <v>305.68696</v>
      </c>
      <c r="R56" s="70">
        <v>305.68696</v>
      </c>
      <c r="S56" s="70">
        <v>305.68696</v>
      </c>
      <c r="T56" s="70">
        <v>305.68696</v>
      </c>
      <c r="U56" s="70">
        <v>305.68696</v>
      </c>
      <c r="V56" s="70">
        <v>305.68696</v>
      </c>
      <c r="W56" s="70">
        <v>305.68696</v>
      </c>
      <c r="X56" s="70">
        <v>305.68696</v>
      </c>
      <c r="Y56" s="70">
        <v>305.68696</v>
      </c>
      <c r="Z56" s="70">
        <v>305.68696</v>
      </c>
      <c r="AA56" s="70">
        <v>305.68696</v>
      </c>
      <c r="AB56" s="71">
        <v>305.68696</v>
      </c>
      <c r="AC56" s="72"/>
    </row>
    <row r="57" spans="1:29" ht="11.25">
      <c r="A57" s="96"/>
      <c r="B57" s="99"/>
      <c r="C57" s="69" t="s">
        <v>5</v>
      </c>
      <c r="D57" s="70">
        <v>265.41176</v>
      </c>
      <c r="E57" s="70">
        <v>265.41176</v>
      </c>
      <c r="F57" s="70">
        <v>265.41176</v>
      </c>
      <c r="G57" s="70">
        <v>265.41176</v>
      </c>
      <c r="H57" s="70">
        <v>265.41176</v>
      </c>
      <c r="I57" s="70">
        <v>265.41176</v>
      </c>
      <c r="J57" s="70">
        <v>265.41176</v>
      </c>
      <c r="K57" s="70">
        <v>265.41176</v>
      </c>
      <c r="L57" s="70">
        <v>265.41176</v>
      </c>
      <c r="M57" s="70">
        <v>265.41176</v>
      </c>
      <c r="N57" s="70">
        <v>265.41176</v>
      </c>
      <c r="O57" s="70">
        <v>265.41176</v>
      </c>
      <c r="P57" s="70">
        <v>265.41176</v>
      </c>
      <c r="Q57" s="70">
        <v>265.41176</v>
      </c>
      <c r="R57" s="70">
        <v>265.41176</v>
      </c>
      <c r="S57" s="70">
        <v>265.41176</v>
      </c>
      <c r="T57" s="70">
        <v>265.41176</v>
      </c>
      <c r="U57" s="70">
        <v>265.41176</v>
      </c>
      <c r="V57" s="70">
        <v>265.41176</v>
      </c>
      <c r="W57" s="70">
        <v>265.41176</v>
      </c>
      <c r="X57" s="70">
        <v>265.41176</v>
      </c>
      <c r="Y57" s="70">
        <v>265.41176</v>
      </c>
      <c r="Z57" s="70">
        <v>265.41176</v>
      </c>
      <c r="AA57" s="70">
        <v>265.41176</v>
      </c>
      <c r="AB57" s="71">
        <v>265.41176</v>
      </c>
      <c r="AC57" s="72"/>
    </row>
    <row r="58" spans="1:29" ht="11.25">
      <c r="A58" s="96"/>
      <c r="B58" s="99"/>
      <c r="C58" s="69" t="s">
        <v>6</v>
      </c>
      <c r="D58" s="73">
        <v>0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5">
        <v>0</v>
      </c>
      <c r="AC58" s="76">
        <f>AVERAGE(D58:AB58)</f>
        <v>0</v>
      </c>
    </row>
    <row r="59" spans="1:29" ht="12" thickBot="1">
      <c r="A59" s="97"/>
      <c r="B59" s="100"/>
      <c r="C59" s="77" t="s">
        <v>7</v>
      </c>
      <c r="D59" s="78">
        <v>0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5">
        <v>0</v>
      </c>
      <c r="AC59" s="79">
        <f>AVERAGE(D59:AB59)</f>
        <v>0</v>
      </c>
    </row>
    <row r="60" spans="1:29" ht="11.25">
      <c r="A60" s="95">
        <v>7</v>
      </c>
      <c r="B60" s="98" t="s">
        <v>40</v>
      </c>
      <c r="C60" s="62" t="s">
        <v>2</v>
      </c>
      <c r="D60" s="62">
        <v>10.628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4">
        <v>10.583</v>
      </c>
      <c r="AC60" s="121">
        <f>AVERAGE(D60:AB60)</f>
        <v>10.6055</v>
      </c>
    </row>
    <row r="61" spans="1:29" ht="11.25">
      <c r="A61" s="96"/>
      <c r="B61" s="99"/>
      <c r="C61" s="66" t="s">
        <v>3</v>
      </c>
      <c r="D61" s="66">
        <v>0.7</v>
      </c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118">
        <v>0.6</v>
      </c>
      <c r="AC61" s="76">
        <f>AVERAGE(D61:AB61)</f>
        <v>0.6499999999999999</v>
      </c>
    </row>
    <row r="62" spans="1:29" ht="11.25">
      <c r="A62" s="96"/>
      <c r="B62" s="99"/>
      <c r="C62" s="69" t="s">
        <v>4</v>
      </c>
      <c r="D62" s="70">
        <v>3670.55456</v>
      </c>
      <c r="E62" s="70">
        <v>3670.5598</v>
      </c>
      <c r="F62" s="70">
        <v>3670.56508</v>
      </c>
      <c r="G62" s="70">
        <v>3670.57016</v>
      </c>
      <c r="H62" s="70">
        <v>3670.575</v>
      </c>
      <c r="I62" s="70">
        <v>3670.5792</v>
      </c>
      <c r="J62" s="70">
        <v>3670.58328</v>
      </c>
      <c r="K62" s="70">
        <v>3670.58716</v>
      </c>
      <c r="L62" s="70">
        <v>3670.59096</v>
      </c>
      <c r="M62" s="70">
        <v>3670.59532</v>
      </c>
      <c r="N62" s="70">
        <v>3670.59964</v>
      </c>
      <c r="O62" s="70">
        <v>3670.604</v>
      </c>
      <c r="P62" s="70">
        <v>3670.60788</v>
      </c>
      <c r="Q62" s="70">
        <v>3670.61156</v>
      </c>
      <c r="R62" s="70">
        <v>3670.61512</v>
      </c>
      <c r="S62" s="70">
        <v>3670.61864</v>
      </c>
      <c r="T62" s="70">
        <v>3670.62216</v>
      </c>
      <c r="U62" s="70">
        <v>3670.62572</v>
      </c>
      <c r="V62" s="70">
        <v>3670.62932</v>
      </c>
      <c r="W62" s="70">
        <v>3670.63292</v>
      </c>
      <c r="X62" s="70">
        <v>3670.63656</v>
      </c>
      <c r="Y62" s="70">
        <v>3670.64044</v>
      </c>
      <c r="Z62" s="70">
        <v>3670.64448</v>
      </c>
      <c r="AA62" s="70">
        <v>3670.6486</v>
      </c>
      <c r="AB62" s="71">
        <v>3670.65272</v>
      </c>
      <c r="AC62" s="72"/>
    </row>
    <row r="63" spans="1:29" ht="11.25">
      <c r="A63" s="96"/>
      <c r="B63" s="99"/>
      <c r="C63" s="69" t="s">
        <v>5</v>
      </c>
      <c r="D63" s="70">
        <v>1285.86828</v>
      </c>
      <c r="E63" s="70">
        <v>1285.87312</v>
      </c>
      <c r="F63" s="70">
        <v>1285.87792</v>
      </c>
      <c r="G63" s="70">
        <v>1285.88272</v>
      </c>
      <c r="H63" s="70">
        <v>1285.88752</v>
      </c>
      <c r="I63" s="70">
        <v>1285.89232</v>
      </c>
      <c r="J63" s="70">
        <v>1285.89696</v>
      </c>
      <c r="K63" s="70">
        <v>1285.90152</v>
      </c>
      <c r="L63" s="70">
        <v>1285.90576</v>
      </c>
      <c r="M63" s="70">
        <v>1285.90996</v>
      </c>
      <c r="N63" s="70">
        <v>1285.91424</v>
      </c>
      <c r="O63" s="70">
        <v>1285.91852</v>
      </c>
      <c r="P63" s="70">
        <v>1285.92272</v>
      </c>
      <c r="Q63" s="70">
        <v>1285.92708</v>
      </c>
      <c r="R63" s="70">
        <v>1285.9314</v>
      </c>
      <c r="S63" s="70">
        <v>1285.9358</v>
      </c>
      <c r="T63" s="70">
        <v>1285.9402</v>
      </c>
      <c r="U63" s="70">
        <v>1285.94448</v>
      </c>
      <c r="V63" s="70">
        <v>1285.94876</v>
      </c>
      <c r="W63" s="70">
        <v>1285.95328</v>
      </c>
      <c r="X63" s="70">
        <v>1285.9578</v>
      </c>
      <c r="Y63" s="70">
        <v>1285.9622</v>
      </c>
      <c r="Z63" s="70">
        <v>1285.96664</v>
      </c>
      <c r="AA63" s="70">
        <v>1285.97124</v>
      </c>
      <c r="AB63" s="71">
        <v>1285.97588</v>
      </c>
      <c r="AC63" s="72"/>
    </row>
    <row r="64" spans="1:29" ht="11.25">
      <c r="A64" s="96"/>
      <c r="B64" s="99"/>
      <c r="C64" s="69" t="s">
        <v>6</v>
      </c>
      <c r="D64" s="73">
        <v>0.011</v>
      </c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5">
        <v>0.008</v>
      </c>
      <c r="AC64" s="76">
        <f>AVERAGE(D64:AB64)</f>
        <v>0.0095</v>
      </c>
    </row>
    <row r="65" spans="1:29" ht="12" thickBot="1">
      <c r="A65" s="97"/>
      <c r="B65" s="100"/>
      <c r="C65" s="77" t="s">
        <v>7</v>
      </c>
      <c r="D65" s="78">
        <v>0</v>
      </c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5">
        <v>0</v>
      </c>
      <c r="AC65" s="79">
        <f>AVERAGE(D65:AB65)</f>
        <v>0</v>
      </c>
    </row>
    <row r="66" spans="1:29" ht="11.25">
      <c r="A66" s="95">
        <v>8</v>
      </c>
      <c r="B66" s="98" t="s">
        <v>39</v>
      </c>
      <c r="C66" s="62" t="s">
        <v>2</v>
      </c>
      <c r="D66" s="62">
        <v>10.978</v>
      </c>
      <c r="E66" s="63">
        <v>10.941</v>
      </c>
      <c r="F66" s="63">
        <v>10.881</v>
      </c>
      <c r="G66" s="63">
        <v>10.961</v>
      </c>
      <c r="H66" s="63">
        <v>10.977</v>
      </c>
      <c r="I66" s="63">
        <v>10.828</v>
      </c>
      <c r="J66" s="63">
        <v>10.87</v>
      </c>
      <c r="K66" s="63">
        <v>10.705</v>
      </c>
      <c r="L66" s="63">
        <v>10.527</v>
      </c>
      <c r="M66" s="63">
        <v>10.621</v>
      </c>
      <c r="N66" s="63">
        <v>10.589</v>
      </c>
      <c r="O66" s="63">
        <v>10.599</v>
      </c>
      <c r="P66" s="63">
        <v>10.574</v>
      </c>
      <c r="Q66" s="63">
        <v>10.532</v>
      </c>
      <c r="R66" s="63">
        <v>10.582</v>
      </c>
      <c r="S66" s="63">
        <v>10.576</v>
      </c>
      <c r="T66" s="63">
        <v>10.537</v>
      </c>
      <c r="U66" s="63">
        <v>10.614</v>
      </c>
      <c r="V66" s="63">
        <v>10.696</v>
      </c>
      <c r="W66" s="63">
        <v>10.775</v>
      </c>
      <c r="X66" s="63">
        <v>10.685</v>
      </c>
      <c r="Y66" s="63">
        <v>10.698</v>
      </c>
      <c r="Z66" s="63">
        <v>10.77</v>
      </c>
      <c r="AA66" s="63">
        <v>10.827</v>
      </c>
      <c r="AB66" s="64">
        <v>10.849</v>
      </c>
      <c r="AC66" s="120">
        <f>AVERAGE(D66:AB66)</f>
        <v>10.727680000000003</v>
      </c>
    </row>
    <row r="67" spans="1:29" ht="11.25">
      <c r="A67" s="96"/>
      <c r="B67" s="99"/>
      <c r="C67" s="66" t="s">
        <v>3</v>
      </c>
      <c r="D67" s="66">
        <v>18.35</v>
      </c>
      <c r="E67" s="66">
        <v>29.9</v>
      </c>
      <c r="F67" s="66">
        <v>30.1</v>
      </c>
      <c r="G67" s="66">
        <v>28.5</v>
      </c>
      <c r="H67" s="66">
        <v>28</v>
      </c>
      <c r="I67" s="66">
        <v>17.95</v>
      </c>
      <c r="J67" s="66">
        <v>17.25</v>
      </c>
      <c r="K67" s="66">
        <v>31.65</v>
      </c>
      <c r="L67" s="66">
        <v>31.85</v>
      </c>
      <c r="M67" s="66">
        <v>31.4</v>
      </c>
      <c r="N67" s="66">
        <v>17.55</v>
      </c>
      <c r="O67" s="66">
        <v>16.2</v>
      </c>
      <c r="P67" s="66">
        <v>17.45</v>
      </c>
      <c r="Q67" s="66">
        <v>15.25</v>
      </c>
      <c r="R67" s="66">
        <v>17.35</v>
      </c>
      <c r="S67" s="66">
        <v>18.1</v>
      </c>
      <c r="T67" s="66">
        <v>29.8</v>
      </c>
      <c r="U67" s="66">
        <v>17.15</v>
      </c>
      <c r="V67" s="66">
        <v>16.25</v>
      </c>
      <c r="W67" s="66">
        <v>30.05</v>
      </c>
      <c r="X67" s="66">
        <v>29.55</v>
      </c>
      <c r="Y67" s="66">
        <v>29.6</v>
      </c>
      <c r="Z67" s="66">
        <v>17</v>
      </c>
      <c r="AA67" s="66">
        <v>17.3</v>
      </c>
      <c r="AB67" s="66">
        <v>33.65</v>
      </c>
      <c r="AC67" s="68">
        <f>AVERAGE(D67:AB67)</f>
        <v>23.487999999999996</v>
      </c>
    </row>
    <row r="68" spans="1:29" ht="11.25">
      <c r="A68" s="96"/>
      <c r="B68" s="99"/>
      <c r="C68" s="69" t="s">
        <v>4</v>
      </c>
      <c r="D68" s="70">
        <v>7925.10712</v>
      </c>
      <c r="E68" s="70">
        <v>7925.20968</v>
      </c>
      <c r="F68" s="70">
        <v>7925.3452</v>
      </c>
      <c r="G68" s="70">
        <v>7925.4762</v>
      </c>
      <c r="H68" s="70">
        <v>7925.59936</v>
      </c>
      <c r="I68" s="70">
        <v>7925.72472</v>
      </c>
      <c r="J68" s="70">
        <v>7925.80316</v>
      </c>
      <c r="K68" s="70">
        <v>7925.89168</v>
      </c>
      <c r="L68" s="70">
        <v>7926.02848</v>
      </c>
      <c r="M68" s="70">
        <v>7926.16608</v>
      </c>
      <c r="N68" s="70">
        <v>7926.29552</v>
      </c>
      <c r="O68" s="70">
        <v>7926.3662</v>
      </c>
      <c r="P68" s="70">
        <v>7926.44372</v>
      </c>
      <c r="Q68" s="70">
        <v>7926.51772</v>
      </c>
      <c r="R68" s="70">
        <v>7926.59172</v>
      </c>
      <c r="S68" s="70">
        <v>7926.66508</v>
      </c>
      <c r="T68" s="70">
        <v>7926.77896</v>
      </c>
      <c r="U68" s="70">
        <v>7926.89188</v>
      </c>
      <c r="V68" s="70">
        <v>7926.964</v>
      </c>
      <c r="W68" s="70">
        <v>7927.07176</v>
      </c>
      <c r="X68" s="70">
        <v>7927.19816</v>
      </c>
      <c r="Y68" s="70">
        <v>7927.324</v>
      </c>
      <c r="Z68" s="70">
        <v>7927.45508</v>
      </c>
      <c r="AA68" s="70">
        <v>7927.53228</v>
      </c>
      <c r="AB68" s="71">
        <v>7927.66304</v>
      </c>
      <c r="AC68" s="72"/>
    </row>
    <row r="69" spans="1:29" ht="11.25">
      <c r="A69" s="96"/>
      <c r="B69" s="99"/>
      <c r="C69" s="69" t="s">
        <v>5</v>
      </c>
      <c r="D69" s="73">
        <v>2020.54604</v>
      </c>
      <c r="E69" s="70">
        <v>2020.57156</v>
      </c>
      <c r="F69" s="70">
        <v>2020.6156</v>
      </c>
      <c r="G69" s="70">
        <v>2020.65756</v>
      </c>
      <c r="H69" s="70">
        <v>2020.69804</v>
      </c>
      <c r="I69" s="70">
        <v>2020.73692</v>
      </c>
      <c r="J69" s="70">
        <v>2020.75208</v>
      </c>
      <c r="K69" s="70">
        <v>2020.7714</v>
      </c>
      <c r="L69" s="70">
        <v>2020.80808</v>
      </c>
      <c r="M69" s="70">
        <v>2020.84916</v>
      </c>
      <c r="N69" s="70">
        <v>2020.88404</v>
      </c>
      <c r="O69" s="70">
        <v>200.89996</v>
      </c>
      <c r="P69" s="70">
        <v>2020.9194</v>
      </c>
      <c r="Q69" s="70">
        <v>2020.93524</v>
      </c>
      <c r="R69" s="70">
        <v>2020.95088</v>
      </c>
      <c r="S69" s="70">
        <v>2020.96672</v>
      </c>
      <c r="T69" s="70">
        <v>2020.99724</v>
      </c>
      <c r="U69" s="70">
        <v>2021.02636</v>
      </c>
      <c r="V69" s="70">
        <v>2021.042</v>
      </c>
      <c r="W69" s="70">
        <v>2021.07384</v>
      </c>
      <c r="X69" s="70">
        <v>2021.11156</v>
      </c>
      <c r="Y69" s="70">
        <v>2021.14696</v>
      </c>
      <c r="Z69" s="70">
        <v>2021.1866</v>
      </c>
      <c r="AA69" s="70">
        <v>2021.2034</v>
      </c>
      <c r="AB69" s="71">
        <v>2021.24228</v>
      </c>
      <c r="AC69" s="72"/>
    </row>
    <row r="70" spans="1:29" ht="11.25">
      <c r="A70" s="96"/>
      <c r="B70" s="99"/>
      <c r="C70" s="69" t="s">
        <v>6</v>
      </c>
      <c r="D70" s="73">
        <v>0.339</v>
      </c>
      <c r="E70" s="74">
        <v>0.549</v>
      </c>
      <c r="F70" s="74">
        <v>0.531</v>
      </c>
      <c r="G70" s="74">
        <v>0.507</v>
      </c>
      <c r="H70" s="74">
        <v>0.523</v>
      </c>
      <c r="I70" s="74">
        <v>0.333</v>
      </c>
      <c r="J70" s="74">
        <v>0.236</v>
      </c>
      <c r="K70" s="74">
        <v>0.554</v>
      </c>
      <c r="L70" s="74">
        <v>0.546</v>
      </c>
      <c r="M70" s="74">
        <v>0.562</v>
      </c>
      <c r="N70" s="74">
        <v>0.311</v>
      </c>
      <c r="O70" s="74">
        <v>0.292</v>
      </c>
      <c r="P70" s="74">
        <v>0.322</v>
      </c>
      <c r="Q70" s="74">
        <v>0.306</v>
      </c>
      <c r="R70" s="74">
        <v>0.297</v>
      </c>
      <c r="S70" s="74">
        <v>0.314</v>
      </c>
      <c r="T70" s="74">
        <v>0.531</v>
      </c>
      <c r="U70" s="74">
        <v>0.319</v>
      </c>
      <c r="V70" s="74">
        <v>0.288</v>
      </c>
      <c r="W70" s="74">
        <v>0.496</v>
      </c>
      <c r="X70" s="74">
        <v>0.514</v>
      </c>
      <c r="Y70" s="74">
        <v>0.518</v>
      </c>
      <c r="Z70" s="74">
        <v>0.292</v>
      </c>
      <c r="AA70" s="74">
        <v>0.311</v>
      </c>
      <c r="AB70" s="75">
        <v>0.581</v>
      </c>
      <c r="AC70" s="76">
        <f>AVERAGE(D70:AB70)</f>
        <v>0.41487999999999997</v>
      </c>
    </row>
    <row r="71" spans="1:29" ht="12" thickBot="1">
      <c r="A71" s="97"/>
      <c r="B71" s="100"/>
      <c r="C71" s="77" t="s">
        <v>7</v>
      </c>
      <c r="D71" s="78">
        <v>0.056</v>
      </c>
      <c r="E71" s="74">
        <v>0.23</v>
      </c>
      <c r="F71" s="74">
        <v>0.255</v>
      </c>
      <c r="G71" s="74">
        <v>0.174</v>
      </c>
      <c r="H71" s="74">
        <v>0.215</v>
      </c>
      <c r="I71" s="74">
        <v>0.045</v>
      </c>
      <c r="J71" s="74">
        <v>0.023</v>
      </c>
      <c r="K71" s="74">
        <v>0.184</v>
      </c>
      <c r="L71" s="74">
        <v>0.155</v>
      </c>
      <c r="M71" s="74">
        <v>0.241</v>
      </c>
      <c r="N71" s="74">
        <v>0.052</v>
      </c>
      <c r="O71" s="74">
        <v>0.115</v>
      </c>
      <c r="P71" s="74">
        <v>0.112</v>
      </c>
      <c r="Q71" s="74">
        <v>0.091</v>
      </c>
      <c r="R71" s="74">
        <v>0.072</v>
      </c>
      <c r="S71" s="74">
        <v>0.063</v>
      </c>
      <c r="T71" s="74">
        <v>0.218</v>
      </c>
      <c r="U71" s="74">
        <v>0.069</v>
      </c>
      <c r="V71" s="74">
        <v>0.057</v>
      </c>
      <c r="W71" s="74">
        <v>0.182</v>
      </c>
      <c r="X71" s="74">
        <v>0.142</v>
      </c>
      <c r="Y71" s="74">
        <v>0.185</v>
      </c>
      <c r="Z71" s="74">
        <v>0.058</v>
      </c>
      <c r="AA71" s="74">
        <v>0.073</v>
      </c>
      <c r="AB71" s="75">
        <v>0.124</v>
      </c>
      <c r="AC71" s="79">
        <f>AVERAGE(D71:AB71)</f>
        <v>0.12764</v>
      </c>
    </row>
    <row r="72" spans="1:29" ht="11.25">
      <c r="A72" s="95">
        <v>9</v>
      </c>
      <c r="B72" s="98" t="s">
        <v>38</v>
      </c>
      <c r="C72" s="62" t="s">
        <v>2</v>
      </c>
      <c r="D72" s="62">
        <v>10.926</v>
      </c>
      <c r="E72" s="63">
        <v>10.932</v>
      </c>
      <c r="F72" s="63">
        <v>10.907</v>
      </c>
      <c r="G72" s="63">
        <v>10.957</v>
      </c>
      <c r="H72" s="63">
        <v>10.987</v>
      </c>
      <c r="I72" s="63">
        <v>10.878</v>
      </c>
      <c r="J72" s="63">
        <v>10.877</v>
      </c>
      <c r="K72" s="63">
        <v>10.729</v>
      </c>
      <c r="L72" s="63">
        <v>10.542</v>
      </c>
      <c r="M72" s="63">
        <v>10.681</v>
      </c>
      <c r="N72" s="63">
        <v>10.649</v>
      </c>
      <c r="O72" s="63">
        <v>10.611</v>
      </c>
      <c r="P72" s="63">
        <v>10.59</v>
      </c>
      <c r="Q72" s="63">
        <v>10.618</v>
      </c>
      <c r="R72" s="63">
        <v>10.537</v>
      </c>
      <c r="S72" s="63">
        <v>10.565</v>
      </c>
      <c r="T72" s="63">
        <v>10.546</v>
      </c>
      <c r="U72" s="63">
        <v>10.668</v>
      </c>
      <c r="V72" s="63">
        <v>10.732</v>
      </c>
      <c r="W72" s="63">
        <v>10.774</v>
      </c>
      <c r="X72" s="63">
        <v>10.701</v>
      </c>
      <c r="Y72" s="63">
        <v>10.711</v>
      </c>
      <c r="Z72" s="63">
        <v>10.791</v>
      </c>
      <c r="AA72" s="63">
        <v>10.847</v>
      </c>
      <c r="AB72" s="64">
        <v>10.855</v>
      </c>
      <c r="AC72" s="65">
        <f>AVERAGE(D72:AB72)</f>
        <v>10.744439999999999</v>
      </c>
    </row>
    <row r="73" spans="1:29" ht="11.25">
      <c r="A73" s="96"/>
      <c r="B73" s="99"/>
      <c r="C73" s="66" t="s">
        <v>3</v>
      </c>
      <c r="D73" s="66">
        <v>23.9</v>
      </c>
      <c r="E73" s="66">
        <v>23.2</v>
      </c>
      <c r="F73" s="66">
        <v>24.25</v>
      </c>
      <c r="G73" s="66">
        <v>22.7</v>
      </c>
      <c r="H73" s="66">
        <v>23.25</v>
      </c>
      <c r="I73" s="66">
        <v>9.6</v>
      </c>
      <c r="J73" s="66">
        <v>13.9</v>
      </c>
      <c r="K73" s="66">
        <v>10.35</v>
      </c>
      <c r="L73" s="66">
        <v>11.7</v>
      </c>
      <c r="M73" s="66">
        <v>23.15</v>
      </c>
      <c r="N73" s="66">
        <v>10.45</v>
      </c>
      <c r="O73" s="66">
        <v>9.15</v>
      </c>
      <c r="P73" s="66">
        <v>25.2</v>
      </c>
      <c r="Q73" s="66">
        <v>12.15</v>
      </c>
      <c r="R73" s="66">
        <v>10.75</v>
      </c>
      <c r="S73" s="66">
        <v>12.9</v>
      </c>
      <c r="T73" s="66">
        <v>23.35</v>
      </c>
      <c r="U73" s="66">
        <v>12.6</v>
      </c>
      <c r="V73" s="66">
        <v>11</v>
      </c>
      <c r="W73" s="66">
        <v>28.55</v>
      </c>
      <c r="X73" s="66">
        <v>12.15</v>
      </c>
      <c r="Y73" s="66">
        <v>27.05</v>
      </c>
      <c r="Z73" s="66">
        <v>27.65</v>
      </c>
      <c r="AA73" s="66">
        <v>11.3</v>
      </c>
      <c r="AB73" s="66">
        <v>26.5</v>
      </c>
      <c r="AC73" s="68">
        <f>AVERAGE(D73:AB73)</f>
        <v>17.87</v>
      </c>
    </row>
    <row r="74" spans="1:29" ht="11.25">
      <c r="A74" s="96"/>
      <c r="B74" s="99"/>
      <c r="C74" s="69" t="s">
        <v>4</v>
      </c>
      <c r="D74" s="70">
        <v>6106.7544</v>
      </c>
      <c r="E74" s="70">
        <v>6106.83412</v>
      </c>
      <c r="F74" s="70">
        <v>6106.93452</v>
      </c>
      <c r="G74" s="70">
        <v>6107.01044</v>
      </c>
      <c r="H74" s="70">
        <v>6107.10652</v>
      </c>
      <c r="I74" s="70">
        <v>6107.18476</v>
      </c>
      <c r="J74" s="70">
        <v>6107.22692</v>
      </c>
      <c r="K74" s="70">
        <v>6107.31576</v>
      </c>
      <c r="L74" s="70">
        <v>6107.37252</v>
      </c>
      <c r="M74" s="70">
        <v>6107.46392</v>
      </c>
      <c r="N74" s="70">
        <v>6107.5292</v>
      </c>
      <c r="O74" s="70">
        <v>6107.57384</v>
      </c>
      <c r="P74" s="70">
        <v>6107.6676</v>
      </c>
      <c r="Q74" s="70">
        <v>6107.75136</v>
      </c>
      <c r="R74" s="70">
        <v>6107.84188</v>
      </c>
      <c r="S74" s="70">
        <v>6107.9178</v>
      </c>
      <c r="T74" s="70">
        <v>6107.97888</v>
      </c>
      <c r="U74" s="70">
        <v>6108.05696</v>
      </c>
      <c r="V74" s="70">
        <v>6108.11036</v>
      </c>
      <c r="W74" s="70">
        <v>6108.2048</v>
      </c>
      <c r="X74" s="70">
        <v>6108.30788</v>
      </c>
      <c r="Y74" s="70">
        <v>6108.36564</v>
      </c>
      <c r="Z74" s="70">
        <v>6108.47828</v>
      </c>
      <c r="AA74" s="70">
        <v>6108.5374</v>
      </c>
      <c r="AB74" s="71">
        <v>6108.61748</v>
      </c>
      <c r="AC74" s="72"/>
    </row>
    <row r="75" spans="1:29" ht="11.25">
      <c r="A75" s="96"/>
      <c r="B75" s="99"/>
      <c r="C75" s="69" t="s">
        <v>5</v>
      </c>
      <c r="D75" s="70">
        <v>1349.36044</v>
      </c>
      <c r="E75" s="70">
        <v>1349.38232</v>
      </c>
      <c r="F75" s="70">
        <v>1349.41148</v>
      </c>
      <c r="G75" s="70">
        <v>1349.43244</v>
      </c>
      <c r="H75" s="70">
        <v>1349.46216</v>
      </c>
      <c r="I75" s="70">
        <v>1349.48884</v>
      </c>
      <c r="J75" s="70">
        <v>1349.5044</v>
      </c>
      <c r="K75" s="70">
        <v>1349.53784</v>
      </c>
      <c r="L75" s="70">
        <v>1349.55672</v>
      </c>
      <c r="M75" s="70">
        <v>1349.58716</v>
      </c>
      <c r="N75" s="70">
        <v>1349.60568</v>
      </c>
      <c r="O75" s="70">
        <v>1349.61396</v>
      </c>
      <c r="P75" s="70">
        <v>1349.64484</v>
      </c>
      <c r="Q75" s="70">
        <v>1349.6714</v>
      </c>
      <c r="R75" s="70">
        <v>1349.69968</v>
      </c>
      <c r="S75" s="70">
        <v>1349.72352</v>
      </c>
      <c r="T75" s="70">
        <v>1349.74316</v>
      </c>
      <c r="U75" s="70">
        <v>1349.76804</v>
      </c>
      <c r="V75" s="70">
        <v>1349.78652</v>
      </c>
      <c r="W75" s="70">
        <v>1349.81696</v>
      </c>
      <c r="X75" s="70">
        <v>1349.85036</v>
      </c>
      <c r="Y75" s="70">
        <v>1349.86992</v>
      </c>
      <c r="Z75" s="70">
        <v>1349.90628</v>
      </c>
      <c r="AA75" s="70">
        <v>1349.9254</v>
      </c>
      <c r="AB75" s="71">
        <v>1349.95132</v>
      </c>
      <c r="AC75" s="72"/>
    </row>
    <row r="76" spans="1:29" ht="11.25">
      <c r="A76" s="96"/>
      <c r="B76" s="99"/>
      <c r="C76" s="69" t="s">
        <v>6</v>
      </c>
      <c r="D76" s="73">
        <v>0.42</v>
      </c>
      <c r="E76" s="74">
        <v>0.415</v>
      </c>
      <c r="F76" s="74">
        <v>0.426</v>
      </c>
      <c r="G76" s="74">
        <v>0.396</v>
      </c>
      <c r="H76" s="74">
        <v>0.398</v>
      </c>
      <c r="I76" s="74">
        <v>0.16</v>
      </c>
      <c r="J76" s="74">
        <v>0.225</v>
      </c>
      <c r="K76" s="74">
        <v>0.179</v>
      </c>
      <c r="L76" s="74">
        <v>0.195</v>
      </c>
      <c r="M76" s="74">
        <v>0.393</v>
      </c>
      <c r="N76" s="74">
        <v>0.176</v>
      </c>
      <c r="O76" s="74">
        <v>0.181</v>
      </c>
      <c r="P76" s="74">
        <v>0.429</v>
      </c>
      <c r="Q76" s="74">
        <v>0.206</v>
      </c>
      <c r="R76" s="74">
        <v>0.199</v>
      </c>
      <c r="S76" s="74">
        <v>0.214</v>
      </c>
      <c r="T76" s="74">
        <v>0.393</v>
      </c>
      <c r="U76" s="74">
        <v>0.205</v>
      </c>
      <c r="V76" s="74">
        <v>0.184</v>
      </c>
      <c r="W76" s="74">
        <v>0.475</v>
      </c>
      <c r="X76" s="74">
        <v>0.194</v>
      </c>
      <c r="Y76" s="74">
        <v>0.474</v>
      </c>
      <c r="Z76" s="74">
        <v>0.47</v>
      </c>
      <c r="AA76" s="74">
        <v>0.194</v>
      </c>
      <c r="AB76" s="75">
        <v>0.465</v>
      </c>
      <c r="AC76" s="76">
        <f>AVERAGE(D76:AB76)</f>
        <v>0.30663999999999997</v>
      </c>
    </row>
    <row r="77" spans="1:29" ht="12" thickBot="1">
      <c r="A77" s="97"/>
      <c r="B77" s="100"/>
      <c r="C77" s="77" t="s">
        <v>7</v>
      </c>
      <c r="D77" s="78">
        <v>0.14</v>
      </c>
      <c r="E77" s="74">
        <v>0.124</v>
      </c>
      <c r="F77" s="74">
        <v>0.145</v>
      </c>
      <c r="G77" s="74">
        <v>0.114</v>
      </c>
      <c r="H77" s="74">
        <v>0.138</v>
      </c>
      <c r="I77" s="74">
        <v>0.028</v>
      </c>
      <c r="J77" s="74">
        <v>0.1</v>
      </c>
      <c r="K77" s="74">
        <v>0.022</v>
      </c>
      <c r="L77" s="74">
        <v>0.062</v>
      </c>
      <c r="M77" s="74">
        <v>0.101</v>
      </c>
      <c r="N77" s="74">
        <v>0.023</v>
      </c>
      <c r="O77" s="74">
        <v>0.054</v>
      </c>
      <c r="P77" s="74">
        <v>0.171</v>
      </c>
      <c r="Q77" s="74">
        <v>0.073</v>
      </c>
      <c r="R77" s="74">
        <v>0.006</v>
      </c>
      <c r="S77" s="74">
        <v>0.066</v>
      </c>
      <c r="T77" s="74">
        <v>0.131</v>
      </c>
      <c r="U77" s="74">
        <v>0.063</v>
      </c>
      <c r="V77" s="74">
        <v>0.095</v>
      </c>
      <c r="W77" s="74">
        <v>0.171</v>
      </c>
      <c r="X77" s="74">
        <v>0.044</v>
      </c>
      <c r="Y77" s="74">
        <v>0.177</v>
      </c>
      <c r="Z77" s="74">
        <v>0.174</v>
      </c>
      <c r="AA77" s="74">
        <v>0.059</v>
      </c>
      <c r="AB77" s="75">
        <v>0.167</v>
      </c>
      <c r="AC77" s="79">
        <f>AVERAGE(D77:AB77)</f>
        <v>0.09792</v>
      </c>
    </row>
    <row r="78" spans="1:29" ht="11.25">
      <c r="A78" s="95">
        <v>10</v>
      </c>
      <c r="B78" s="98" t="s">
        <v>45</v>
      </c>
      <c r="C78" s="62" t="s">
        <v>2</v>
      </c>
      <c r="D78" s="62">
        <v>10.994</v>
      </c>
      <c r="E78" s="63">
        <v>10.979</v>
      </c>
      <c r="F78" s="63">
        <v>10.939</v>
      </c>
      <c r="G78" s="63">
        <v>10.947</v>
      </c>
      <c r="H78" s="63">
        <v>11.016</v>
      </c>
      <c r="I78" s="63">
        <v>10.896</v>
      </c>
      <c r="J78" s="63">
        <v>10.87</v>
      </c>
      <c r="K78" s="63">
        <v>10.755</v>
      </c>
      <c r="L78" s="63">
        <v>10.498</v>
      </c>
      <c r="M78" s="63">
        <v>10.655</v>
      </c>
      <c r="N78" s="63">
        <v>10.629</v>
      </c>
      <c r="O78" s="63">
        <v>10.631</v>
      </c>
      <c r="P78" s="63">
        <v>10.646</v>
      </c>
      <c r="Q78" s="63">
        <v>10.645</v>
      </c>
      <c r="R78" s="63">
        <v>10.556</v>
      </c>
      <c r="S78" s="63">
        <v>10.623</v>
      </c>
      <c r="T78" s="63">
        <v>10.629</v>
      </c>
      <c r="U78" s="63">
        <v>10.617</v>
      </c>
      <c r="V78" s="63">
        <v>10.719</v>
      </c>
      <c r="W78" s="63">
        <v>10.831</v>
      </c>
      <c r="X78" s="63">
        <v>10.707</v>
      </c>
      <c r="Y78" s="63">
        <v>10.738</v>
      </c>
      <c r="Z78" s="63">
        <v>10.8117</v>
      </c>
      <c r="AA78" s="63">
        <v>10.857</v>
      </c>
      <c r="AB78" s="64">
        <v>10.951</v>
      </c>
      <c r="AC78" s="65">
        <f>AVERAGE(D78:AB78)</f>
        <v>10.765587999999997</v>
      </c>
    </row>
    <row r="79" spans="1:29" ht="11.25">
      <c r="A79" s="96"/>
      <c r="B79" s="99"/>
      <c r="C79" s="66" t="s">
        <v>3</v>
      </c>
      <c r="D79" s="66">
        <v>0</v>
      </c>
      <c r="E79" s="66">
        <v>0</v>
      </c>
      <c r="F79" s="66">
        <v>0</v>
      </c>
      <c r="G79" s="66">
        <v>0</v>
      </c>
      <c r="H79" s="66">
        <v>0</v>
      </c>
      <c r="I79" s="66">
        <v>0</v>
      </c>
      <c r="J79" s="66">
        <v>0</v>
      </c>
      <c r="K79" s="66">
        <v>0</v>
      </c>
      <c r="L79" s="66">
        <v>0</v>
      </c>
      <c r="M79" s="66">
        <v>0</v>
      </c>
      <c r="N79" s="66">
        <v>0</v>
      </c>
      <c r="O79" s="66">
        <v>0</v>
      </c>
      <c r="P79" s="66">
        <v>0</v>
      </c>
      <c r="Q79" s="66">
        <v>0</v>
      </c>
      <c r="R79" s="66">
        <v>0</v>
      </c>
      <c r="S79" s="66">
        <v>0</v>
      </c>
      <c r="T79" s="66">
        <v>0</v>
      </c>
      <c r="U79" s="66">
        <v>0</v>
      </c>
      <c r="V79" s="66">
        <v>0</v>
      </c>
      <c r="W79" s="66">
        <v>0</v>
      </c>
      <c r="X79" s="66">
        <v>0</v>
      </c>
      <c r="Y79" s="66">
        <v>0</v>
      </c>
      <c r="Z79" s="66">
        <v>0</v>
      </c>
      <c r="AA79" s="66">
        <v>0</v>
      </c>
      <c r="AB79" s="66">
        <v>0</v>
      </c>
      <c r="AC79" s="68">
        <f>AVERAGE(D79:AB79)</f>
        <v>0</v>
      </c>
    </row>
    <row r="80" spans="1:29" ht="11.25">
      <c r="A80" s="96"/>
      <c r="B80" s="99"/>
      <c r="C80" s="69" t="s">
        <v>4</v>
      </c>
      <c r="D80" s="70">
        <v>1045.7108</v>
      </c>
      <c r="E80" s="70">
        <v>1045.7108</v>
      </c>
      <c r="F80" s="70">
        <v>1045.7108</v>
      </c>
      <c r="G80" s="70">
        <v>1045.7108</v>
      </c>
      <c r="H80" s="70">
        <v>1045.7108</v>
      </c>
      <c r="I80" s="70">
        <v>1045.7108</v>
      </c>
      <c r="J80" s="70">
        <v>1045.7108</v>
      </c>
      <c r="K80" s="70">
        <v>1045.7108</v>
      </c>
      <c r="L80" s="70">
        <v>1045.7108</v>
      </c>
      <c r="M80" s="70">
        <v>1045.7108</v>
      </c>
      <c r="N80" s="70">
        <v>1045.7108</v>
      </c>
      <c r="O80" s="70">
        <v>1045.7108</v>
      </c>
      <c r="P80" s="70">
        <v>1045.7108</v>
      </c>
      <c r="Q80" s="70">
        <v>1045.7108</v>
      </c>
      <c r="R80" s="70">
        <v>1045.7108</v>
      </c>
      <c r="S80" s="70">
        <v>1045.7108</v>
      </c>
      <c r="T80" s="70">
        <v>1045.7108</v>
      </c>
      <c r="U80" s="70">
        <v>1045.7108</v>
      </c>
      <c r="V80" s="70">
        <v>1045.7108</v>
      </c>
      <c r="W80" s="70">
        <v>1045.7108</v>
      </c>
      <c r="X80" s="70">
        <v>1045.7108</v>
      </c>
      <c r="Y80" s="70">
        <v>1045.7108</v>
      </c>
      <c r="Z80" s="70">
        <v>1045.7108</v>
      </c>
      <c r="AA80" s="70">
        <v>1045.7108</v>
      </c>
      <c r="AB80" s="70">
        <v>1045.7108</v>
      </c>
      <c r="AC80" s="72"/>
    </row>
    <row r="81" spans="1:29" ht="11.25">
      <c r="A81" s="96"/>
      <c r="B81" s="99"/>
      <c r="C81" s="69" t="s">
        <v>5</v>
      </c>
      <c r="D81" s="70">
        <v>706.6901</v>
      </c>
      <c r="E81" s="70">
        <v>706.6901</v>
      </c>
      <c r="F81" s="70">
        <v>706.6901</v>
      </c>
      <c r="G81" s="70">
        <v>706.6901</v>
      </c>
      <c r="H81" s="70">
        <v>706.6901</v>
      </c>
      <c r="I81" s="70">
        <v>706.6901</v>
      </c>
      <c r="J81" s="70">
        <v>706.6901</v>
      </c>
      <c r="K81" s="70">
        <v>706.6901</v>
      </c>
      <c r="L81" s="70">
        <v>706.6901</v>
      </c>
      <c r="M81" s="70">
        <v>706.6901</v>
      </c>
      <c r="N81" s="70">
        <v>706.6901</v>
      </c>
      <c r="O81" s="70">
        <v>706.6901</v>
      </c>
      <c r="P81" s="70">
        <v>706.6901</v>
      </c>
      <c r="Q81" s="70">
        <v>706.6901</v>
      </c>
      <c r="R81" s="70">
        <v>706.6901</v>
      </c>
      <c r="S81" s="70">
        <v>706.6901</v>
      </c>
      <c r="T81" s="70">
        <v>706.6901</v>
      </c>
      <c r="U81" s="70">
        <v>706.6901</v>
      </c>
      <c r="V81" s="70">
        <v>706.6901</v>
      </c>
      <c r="W81" s="70">
        <v>706.6901</v>
      </c>
      <c r="X81" s="70">
        <v>706.6901</v>
      </c>
      <c r="Y81" s="70">
        <v>706.6901</v>
      </c>
      <c r="Z81" s="70">
        <v>706.6901</v>
      </c>
      <c r="AA81" s="70">
        <v>706.6901</v>
      </c>
      <c r="AB81" s="70">
        <v>706.6901</v>
      </c>
      <c r="AC81" s="72"/>
    </row>
    <row r="82" spans="1:29" ht="11.25">
      <c r="A82" s="96"/>
      <c r="B82" s="99"/>
      <c r="C82" s="69" t="s">
        <v>6</v>
      </c>
      <c r="D82" s="73">
        <v>0</v>
      </c>
      <c r="E82" s="73">
        <v>0</v>
      </c>
      <c r="F82" s="73">
        <v>0</v>
      </c>
      <c r="G82" s="73">
        <v>0</v>
      </c>
      <c r="H82" s="73">
        <v>0</v>
      </c>
      <c r="I82" s="73">
        <v>0</v>
      </c>
      <c r="J82" s="73">
        <v>0</v>
      </c>
      <c r="K82" s="73">
        <v>0</v>
      </c>
      <c r="L82" s="73">
        <v>0</v>
      </c>
      <c r="M82" s="73">
        <v>0</v>
      </c>
      <c r="N82" s="73">
        <v>0</v>
      </c>
      <c r="O82" s="73">
        <v>0</v>
      </c>
      <c r="P82" s="73">
        <v>0</v>
      </c>
      <c r="Q82" s="73">
        <v>0</v>
      </c>
      <c r="R82" s="73">
        <v>0</v>
      </c>
      <c r="S82" s="73">
        <v>0</v>
      </c>
      <c r="T82" s="73">
        <v>0</v>
      </c>
      <c r="U82" s="73">
        <v>0</v>
      </c>
      <c r="V82" s="73">
        <v>0</v>
      </c>
      <c r="W82" s="73">
        <v>0</v>
      </c>
      <c r="X82" s="73">
        <v>0</v>
      </c>
      <c r="Y82" s="73">
        <v>0</v>
      </c>
      <c r="Z82" s="73">
        <v>0</v>
      </c>
      <c r="AA82" s="73">
        <v>0</v>
      </c>
      <c r="AB82" s="75">
        <v>0</v>
      </c>
      <c r="AC82" s="76">
        <f>AVERAGE(D82:AB82)</f>
        <v>0</v>
      </c>
    </row>
    <row r="83" spans="1:29" ht="12" thickBot="1">
      <c r="A83" s="97"/>
      <c r="B83" s="100"/>
      <c r="C83" s="77" t="s">
        <v>7</v>
      </c>
      <c r="D83" s="78">
        <v>0</v>
      </c>
      <c r="E83" s="78">
        <v>0</v>
      </c>
      <c r="F83" s="78">
        <v>0</v>
      </c>
      <c r="G83" s="78">
        <v>0</v>
      </c>
      <c r="H83" s="78">
        <v>0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  <c r="N83" s="78">
        <v>0</v>
      </c>
      <c r="O83" s="78">
        <v>0</v>
      </c>
      <c r="P83" s="78">
        <v>0</v>
      </c>
      <c r="Q83" s="78">
        <v>0</v>
      </c>
      <c r="R83" s="78">
        <v>0</v>
      </c>
      <c r="S83" s="78">
        <v>0</v>
      </c>
      <c r="T83" s="78">
        <v>0</v>
      </c>
      <c r="U83" s="78">
        <v>0</v>
      </c>
      <c r="V83" s="78">
        <v>0</v>
      </c>
      <c r="W83" s="78">
        <v>0</v>
      </c>
      <c r="X83" s="78">
        <v>0</v>
      </c>
      <c r="Y83" s="78">
        <v>0</v>
      </c>
      <c r="Z83" s="78">
        <v>0</v>
      </c>
      <c r="AA83" s="78">
        <v>0</v>
      </c>
      <c r="AB83" s="75">
        <v>0</v>
      </c>
      <c r="AC83" s="79">
        <f>AVERAGE(D83:AB83)</f>
        <v>0</v>
      </c>
    </row>
    <row r="84" spans="1:29" ht="11.25">
      <c r="A84" s="95">
        <v>11</v>
      </c>
      <c r="B84" s="98" t="s">
        <v>27</v>
      </c>
      <c r="C84" s="62" t="s">
        <v>2</v>
      </c>
      <c r="D84" s="62">
        <v>10.987</v>
      </c>
      <c r="E84" s="63">
        <v>10.963</v>
      </c>
      <c r="F84" s="63">
        <v>10.923</v>
      </c>
      <c r="G84" s="63">
        <v>10.96</v>
      </c>
      <c r="H84" s="63">
        <v>11.004</v>
      </c>
      <c r="I84" s="63">
        <v>10.867</v>
      </c>
      <c r="J84" s="63">
        <v>10.87</v>
      </c>
      <c r="K84" s="63">
        <v>10.751</v>
      </c>
      <c r="L84" s="63">
        <v>10.617</v>
      </c>
      <c r="M84" s="63">
        <v>10.665</v>
      </c>
      <c r="N84" s="63">
        <v>10.65</v>
      </c>
      <c r="O84" s="63">
        <v>10.604</v>
      </c>
      <c r="P84" s="63">
        <v>10.614</v>
      </c>
      <c r="Q84" s="63">
        <v>10.67</v>
      </c>
      <c r="R84" s="63">
        <v>10.555</v>
      </c>
      <c r="S84" s="63">
        <v>10.621</v>
      </c>
      <c r="T84" s="63">
        <v>10.586</v>
      </c>
      <c r="U84" s="63">
        <v>10.635</v>
      </c>
      <c r="V84" s="63">
        <v>10.724</v>
      </c>
      <c r="W84" s="63">
        <v>10.807</v>
      </c>
      <c r="X84" s="63">
        <v>10.719</v>
      </c>
      <c r="Y84" s="63">
        <v>10.755</v>
      </c>
      <c r="Z84" s="63">
        <v>10.835</v>
      </c>
      <c r="AA84" s="63">
        <v>10.861</v>
      </c>
      <c r="AB84" s="64">
        <v>10.868</v>
      </c>
      <c r="AC84" s="65">
        <f>AVERAGE(D84:AB84)</f>
        <v>10.76444</v>
      </c>
    </row>
    <row r="85" spans="1:29" ht="11.25">
      <c r="A85" s="96"/>
      <c r="B85" s="99"/>
      <c r="C85" s="66" t="s">
        <v>3</v>
      </c>
      <c r="D85" s="66">
        <v>0.63</v>
      </c>
      <c r="E85" s="66">
        <v>0.6</v>
      </c>
      <c r="F85" s="66">
        <v>0.53</v>
      </c>
      <c r="G85" s="66">
        <v>0.23</v>
      </c>
      <c r="H85" s="66">
        <v>0.23</v>
      </c>
      <c r="I85" s="66">
        <v>0.2</v>
      </c>
      <c r="J85" s="66">
        <v>0.46</v>
      </c>
      <c r="K85" s="66">
        <v>0.26</v>
      </c>
      <c r="L85" s="66">
        <v>0.46</v>
      </c>
      <c r="M85" s="66">
        <v>0.36</v>
      </c>
      <c r="N85" s="66">
        <v>0.4</v>
      </c>
      <c r="O85" s="66">
        <v>0.3</v>
      </c>
      <c r="P85" s="66">
        <v>0.33</v>
      </c>
      <c r="Q85" s="66">
        <v>0.36</v>
      </c>
      <c r="R85" s="66">
        <v>0.63</v>
      </c>
      <c r="S85" s="66">
        <v>0.36</v>
      </c>
      <c r="T85" s="66">
        <v>0.79</v>
      </c>
      <c r="U85" s="66">
        <v>0.26</v>
      </c>
      <c r="V85" s="66">
        <v>0.23</v>
      </c>
      <c r="W85" s="66">
        <v>0.3</v>
      </c>
      <c r="X85" s="66">
        <v>0.16</v>
      </c>
      <c r="Y85" s="66">
        <v>0.3</v>
      </c>
      <c r="Z85" s="66">
        <v>0.6</v>
      </c>
      <c r="AA85" s="66">
        <v>0.3</v>
      </c>
      <c r="AB85" s="66">
        <v>0.66</v>
      </c>
      <c r="AC85" s="68">
        <f>AVERAGE(D85:AB85)</f>
        <v>0.39760000000000006</v>
      </c>
    </row>
    <row r="86" spans="1:29" ht="11.25">
      <c r="A86" s="96"/>
      <c r="B86" s="99"/>
      <c r="C86" s="69" t="s">
        <v>4</v>
      </c>
      <c r="D86" s="70">
        <v>1409.9192</v>
      </c>
      <c r="E86" s="70">
        <v>1409.9248</v>
      </c>
      <c r="F86" s="70">
        <v>1409.92995</v>
      </c>
      <c r="G86" s="70">
        <v>1409.93395</v>
      </c>
      <c r="H86" s="70">
        <v>1409.935</v>
      </c>
      <c r="I86" s="70">
        <v>1409.9359</v>
      </c>
      <c r="J86" s="70">
        <v>1409.9379</v>
      </c>
      <c r="K86" s="70">
        <v>1409.9472</v>
      </c>
      <c r="L86" s="70">
        <v>1409.95475</v>
      </c>
      <c r="M86" s="70">
        <v>1409.9612</v>
      </c>
      <c r="N86" s="70">
        <v>1409.96775</v>
      </c>
      <c r="O86" s="70">
        <v>1409.96935</v>
      </c>
      <c r="P86" s="70">
        <v>1409.97685</v>
      </c>
      <c r="Q86" s="70">
        <v>1409.98357</v>
      </c>
      <c r="R86" s="70">
        <v>1409.9912</v>
      </c>
      <c r="S86" s="70">
        <v>1409.99825</v>
      </c>
      <c r="T86" s="70">
        <v>1410.00445</v>
      </c>
      <c r="U86" s="70">
        <v>1410.009</v>
      </c>
      <c r="V86" s="70">
        <v>1410.01345</v>
      </c>
      <c r="W86" s="70">
        <v>1410.01855</v>
      </c>
      <c r="X86" s="70">
        <v>1410.01995</v>
      </c>
      <c r="Y86" s="70">
        <v>1410.0262</v>
      </c>
      <c r="Z86" s="70">
        <v>1410.03265</v>
      </c>
      <c r="AA86" s="70">
        <v>1410.03875</v>
      </c>
      <c r="AB86" s="70">
        <v>1410.0425</v>
      </c>
      <c r="AC86" s="72"/>
    </row>
    <row r="87" spans="1:29" ht="11.25">
      <c r="A87" s="96"/>
      <c r="B87" s="99"/>
      <c r="C87" s="69" t="s">
        <v>5</v>
      </c>
      <c r="D87" s="70">
        <v>590.7107</v>
      </c>
      <c r="E87" s="70">
        <v>590.71215</v>
      </c>
      <c r="F87" s="70">
        <v>590.7133</v>
      </c>
      <c r="G87" s="70">
        <v>590.71385</v>
      </c>
      <c r="H87" s="70">
        <v>590.71385</v>
      </c>
      <c r="I87" s="70">
        <v>590.71385</v>
      </c>
      <c r="J87" s="70">
        <v>590.71385</v>
      </c>
      <c r="K87" s="70">
        <v>590.7182</v>
      </c>
      <c r="L87" s="70">
        <v>590.7228</v>
      </c>
      <c r="M87" s="70">
        <v>590.72605</v>
      </c>
      <c r="N87" s="70">
        <v>590.72915</v>
      </c>
      <c r="O87" s="70">
        <v>590.72915</v>
      </c>
      <c r="P87" s="70">
        <v>590.7332</v>
      </c>
      <c r="Q87" s="70">
        <v>590.73665</v>
      </c>
      <c r="R87" s="70">
        <v>590.7396</v>
      </c>
      <c r="S87" s="70">
        <v>590.7411</v>
      </c>
      <c r="T87" s="70">
        <v>590.74495</v>
      </c>
      <c r="U87" s="70">
        <v>590.74725</v>
      </c>
      <c r="V87" s="70">
        <v>590.74925</v>
      </c>
      <c r="W87" s="70">
        <v>590.7526</v>
      </c>
      <c r="X87" s="70">
        <v>590.7526</v>
      </c>
      <c r="Y87" s="70">
        <v>590.7567</v>
      </c>
      <c r="Z87" s="70">
        <v>590.76025</v>
      </c>
      <c r="AA87" s="70">
        <v>590.7622</v>
      </c>
      <c r="AB87" s="70">
        <v>590.7629</v>
      </c>
      <c r="AC87" s="72"/>
    </row>
    <row r="88" spans="1:29" ht="11.25">
      <c r="A88" s="96"/>
      <c r="B88" s="99"/>
      <c r="C88" s="69" t="s">
        <v>6</v>
      </c>
      <c r="D88" s="73">
        <v>0.011</v>
      </c>
      <c r="E88" s="73">
        <v>0.011</v>
      </c>
      <c r="F88" s="73">
        <v>0.009</v>
      </c>
      <c r="G88" s="73">
        <v>0.002</v>
      </c>
      <c r="H88" s="73">
        <v>0.002</v>
      </c>
      <c r="I88" s="73">
        <v>0.002</v>
      </c>
      <c r="J88" s="73">
        <v>0.008</v>
      </c>
      <c r="K88" s="73">
        <v>0.004</v>
      </c>
      <c r="L88" s="73">
        <v>0.008</v>
      </c>
      <c r="M88" s="73">
        <v>0.006</v>
      </c>
      <c r="N88" s="73">
        <v>0.005</v>
      </c>
      <c r="O88" s="73">
        <v>0.004</v>
      </c>
      <c r="P88" s="73">
        <v>0.005</v>
      </c>
      <c r="Q88" s="73">
        <v>0.004</v>
      </c>
      <c r="R88" s="73">
        <v>0.01</v>
      </c>
      <c r="S88" s="73">
        <v>0.005</v>
      </c>
      <c r="T88" s="73">
        <v>0.011</v>
      </c>
      <c r="U88" s="73">
        <v>0.003</v>
      </c>
      <c r="V88" s="73">
        <v>0.003</v>
      </c>
      <c r="W88" s="73">
        <v>0.004</v>
      </c>
      <c r="X88" s="73">
        <v>0.005</v>
      </c>
      <c r="Y88" s="73">
        <v>0.004</v>
      </c>
      <c r="Z88" s="73">
        <v>0.01</v>
      </c>
      <c r="AA88" s="73">
        <v>0.004</v>
      </c>
      <c r="AB88" s="73">
        <v>0.012</v>
      </c>
      <c r="AC88" s="76">
        <f>AVERAGE(D88:AB88)</f>
        <v>0.006080000000000002</v>
      </c>
    </row>
    <row r="89" spans="1:29" ht="12" thickBot="1">
      <c r="A89" s="97"/>
      <c r="B89" s="100"/>
      <c r="C89" s="77" t="s">
        <v>7</v>
      </c>
      <c r="D89" s="78">
        <v>0.003</v>
      </c>
      <c r="E89" s="78">
        <v>0.002</v>
      </c>
      <c r="F89" s="78">
        <v>0.002</v>
      </c>
      <c r="G89" s="78">
        <v>0.003</v>
      </c>
      <c r="H89" s="78">
        <v>0.003</v>
      </c>
      <c r="I89" s="78">
        <v>0.003</v>
      </c>
      <c r="J89" s="78">
        <v>0.004</v>
      </c>
      <c r="K89" s="78">
        <v>0.004</v>
      </c>
      <c r="L89" s="78">
        <v>0.002</v>
      </c>
      <c r="M89" s="78">
        <v>0.003</v>
      </c>
      <c r="N89" s="78">
        <v>0.005</v>
      </c>
      <c r="O89" s="78">
        <v>0.004</v>
      </c>
      <c r="P89" s="78">
        <v>0.002</v>
      </c>
      <c r="Q89" s="78">
        <v>0.005</v>
      </c>
      <c r="R89" s="78">
        <v>0.005</v>
      </c>
      <c r="S89" s="78">
        <v>0.003</v>
      </c>
      <c r="T89" s="78">
        <v>0.008</v>
      </c>
      <c r="U89" s="78">
        <v>0.004</v>
      </c>
      <c r="V89" s="78">
        <v>0.004</v>
      </c>
      <c r="W89" s="78">
        <v>0.002</v>
      </c>
      <c r="X89" s="78">
        <v>0.001</v>
      </c>
      <c r="Y89" s="78">
        <v>0.003</v>
      </c>
      <c r="Z89" s="78">
        <v>0.004</v>
      </c>
      <c r="AA89" s="78">
        <v>0.001</v>
      </c>
      <c r="AB89" s="78">
        <v>0.002</v>
      </c>
      <c r="AC89" s="119">
        <f>AVERAGE(D89:AB89)</f>
        <v>0.003280000000000001</v>
      </c>
    </row>
    <row r="90" spans="1:29" ht="15.75" customHeight="1">
      <c r="A90" s="95">
        <v>12</v>
      </c>
      <c r="B90" s="98" t="s">
        <v>28</v>
      </c>
      <c r="C90" s="62" t="s">
        <v>2</v>
      </c>
      <c r="D90" s="62">
        <v>0.422</v>
      </c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4">
        <v>0.42</v>
      </c>
      <c r="AC90" s="121">
        <f>AVERAGE(D90:AB90)</f>
        <v>0.421</v>
      </c>
    </row>
    <row r="91" spans="1:29" ht="14.25" customHeight="1">
      <c r="A91" s="96"/>
      <c r="B91" s="99"/>
      <c r="C91" s="66" t="s">
        <v>3</v>
      </c>
      <c r="D91" s="66">
        <v>8.25</v>
      </c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118">
        <v>8.73</v>
      </c>
      <c r="AC91" s="76">
        <f>AVERAGE(D91:AB91)</f>
        <v>8.49</v>
      </c>
    </row>
    <row r="92" spans="1:29" ht="14.25" customHeight="1">
      <c r="A92" s="96"/>
      <c r="B92" s="99"/>
      <c r="C92" s="69" t="s">
        <v>4</v>
      </c>
      <c r="D92" s="73">
        <v>15053.1146</v>
      </c>
      <c r="E92" s="73">
        <v>15053.19756</v>
      </c>
      <c r="F92" s="73">
        <v>15053.27604</v>
      </c>
      <c r="G92" s="73">
        <v>15053.33084</v>
      </c>
      <c r="H92" s="73">
        <v>15053.37116</v>
      </c>
      <c r="I92" s="73">
        <v>15053.4138</v>
      </c>
      <c r="J92" s="73">
        <v>15053.56468</v>
      </c>
      <c r="K92" s="73">
        <v>15053.78676</v>
      </c>
      <c r="L92" s="73">
        <v>15054.00228</v>
      </c>
      <c r="M92" s="73">
        <v>15054.23044</v>
      </c>
      <c r="N92" s="73">
        <v>15054.50148</v>
      </c>
      <c r="O92" s="73">
        <v>15054.71708</v>
      </c>
      <c r="P92" s="73">
        <v>15054.95036</v>
      </c>
      <c r="Q92" s="73">
        <v>15055.1646</v>
      </c>
      <c r="R92" s="73">
        <v>15055.36044</v>
      </c>
      <c r="S92" s="73">
        <v>15055.53916</v>
      </c>
      <c r="T92" s="73">
        <v>15055.58652</v>
      </c>
      <c r="U92" s="73">
        <v>15055.62684</v>
      </c>
      <c r="V92" s="73">
        <v>15055.6762</v>
      </c>
      <c r="W92" s="73">
        <v>15055.74124</v>
      </c>
      <c r="X92" s="73">
        <v>15055.79348</v>
      </c>
      <c r="Y92" s="73">
        <v>15055.85524</v>
      </c>
      <c r="Z92" s="73">
        <v>15055.96292</v>
      </c>
      <c r="AA92" s="73">
        <v>15056.067</v>
      </c>
      <c r="AB92" s="87">
        <v>15056.16532</v>
      </c>
      <c r="AC92" s="72"/>
    </row>
    <row r="93" spans="1:29" ht="15" customHeight="1">
      <c r="A93" s="96"/>
      <c r="B93" s="99"/>
      <c r="C93" s="69" t="s">
        <v>5</v>
      </c>
      <c r="D93" s="73">
        <v>7945.50704</v>
      </c>
      <c r="E93" s="73">
        <v>7945.54424</v>
      </c>
      <c r="F93" s="73">
        <v>7945.578</v>
      </c>
      <c r="G93" s="73">
        <v>7945.588</v>
      </c>
      <c r="H93" s="73">
        <v>7945.58856</v>
      </c>
      <c r="I93" s="73">
        <v>7945.58952</v>
      </c>
      <c r="J93" s="73">
        <v>7945.6268</v>
      </c>
      <c r="K93" s="73">
        <v>7945.73768</v>
      </c>
      <c r="L93" s="73">
        <v>7945.80056</v>
      </c>
      <c r="M93" s="73">
        <v>7945.986</v>
      </c>
      <c r="N93" s="73">
        <v>7946.21688</v>
      </c>
      <c r="O93" s="73">
        <v>7946.37504</v>
      </c>
      <c r="P93" s="73">
        <v>7946.51872</v>
      </c>
      <c r="Q93" s="73">
        <v>7946.63192</v>
      </c>
      <c r="R93" s="73">
        <v>7946.71504</v>
      </c>
      <c r="S93" s="73">
        <v>7946.77696</v>
      </c>
      <c r="T93" s="73">
        <v>7946.77784</v>
      </c>
      <c r="U93" s="73">
        <v>7946.77784</v>
      </c>
      <c r="V93" s="73">
        <v>7946.78</v>
      </c>
      <c r="W93" s="73">
        <v>7946.78648</v>
      </c>
      <c r="X93" s="73">
        <v>7946.78952</v>
      </c>
      <c r="Y93" s="73">
        <v>7946.80184</v>
      </c>
      <c r="Z93" s="73">
        <v>7946.83544</v>
      </c>
      <c r="AA93" s="73">
        <v>7946.86616</v>
      </c>
      <c r="AB93" s="87">
        <v>7946.8896</v>
      </c>
      <c r="AC93" s="72"/>
    </row>
    <row r="94" spans="1:29" ht="14.25" customHeight="1">
      <c r="A94" s="96"/>
      <c r="B94" s="99"/>
      <c r="C94" s="69" t="s">
        <v>6</v>
      </c>
      <c r="D94" s="73">
        <v>0.005</v>
      </c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5">
        <v>0.006</v>
      </c>
      <c r="AC94" s="76">
        <f>AVERAGE(D94:AB94)</f>
        <v>0.0055</v>
      </c>
    </row>
    <row r="95" spans="1:29" ht="32.25" customHeight="1" thickBot="1">
      <c r="A95" s="97"/>
      <c r="B95" s="100"/>
      <c r="C95" s="77" t="s">
        <v>7</v>
      </c>
      <c r="D95" s="78">
        <v>0.002</v>
      </c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5">
        <v>0.002</v>
      </c>
      <c r="AC95" s="79">
        <f>AVERAGE(D95:AB95)</f>
        <v>0.002</v>
      </c>
    </row>
    <row r="96" spans="1:29" ht="17.25" customHeight="1">
      <c r="A96" s="95">
        <v>13</v>
      </c>
      <c r="B96" s="98" t="s">
        <v>29</v>
      </c>
      <c r="C96" s="62" t="s">
        <v>2</v>
      </c>
      <c r="D96" s="62">
        <v>0.418</v>
      </c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4">
        <v>0.414</v>
      </c>
      <c r="AC96" s="121">
        <f>AVERAGE(D96:AB96)</f>
        <v>0.416</v>
      </c>
    </row>
    <row r="97" spans="1:29" ht="14.25" customHeight="1">
      <c r="A97" s="96"/>
      <c r="B97" s="99"/>
      <c r="C97" s="66" t="s">
        <v>3</v>
      </c>
      <c r="D97" s="66">
        <v>0</v>
      </c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118">
        <v>0</v>
      </c>
      <c r="AC97" s="76">
        <f>AVERAGE(D97:AB97)</f>
        <v>0</v>
      </c>
    </row>
    <row r="98" spans="1:29" ht="15" customHeight="1">
      <c r="A98" s="96"/>
      <c r="B98" s="99"/>
      <c r="C98" s="69" t="s">
        <v>4</v>
      </c>
      <c r="D98" s="70">
        <v>2305.03584</v>
      </c>
      <c r="E98" s="70">
        <v>2305.03584</v>
      </c>
      <c r="F98" s="70">
        <v>2305.03584</v>
      </c>
      <c r="G98" s="70">
        <v>2305.03584</v>
      </c>
      <c r="H98" s="70">
        <v>2305.03584</v>
      </c>
      <c r="I98" s="70">
        <v>2305.03584</v>
      </c>
      <c r="J98" s="70">
        <v>2305.03584</v>
      </c>
      <c r="K98" s="70">
        <v>2305.03584</v>
      </c>
      <c r="L98" s="70">
        <v>2305.03584</v>
      </c>
      <c r="M98" s="70">
        <v>2305.03584</v>
      </c>
      <c r="N98" s="70">
        <v>2305.03584</v>
      </c>
      <c r="O98" s="70">
        <v>2305.03584</v>
      </c>
      <c r="P98" s="70">
        <v>2305.03584</v>
      </c>
      <c r="Q98" s="70">
        <v>2305.03584</v>
      </c>
      <c r="R98" s="70">
        <v>2305.03584</v>
      </c>
      <c r="S98" s="70">
        <v>2305.03584</v>
      </c>
      <c r="T98" s="70">
        <v>2305.03584</v>
      </c>
      <c r="U98" s="70">
        <v>2305.03584</v>
      </c>
      <c r="V98" s="70">
        <v>2305.03584</v>
      </c>
      <c r="W98" s="70">
        <v>2305.03584</v>
      </c>
      <c r="X98" s="70">
        <v>2305.03584</v>
      </c>
      <c r="Y98" s="70">
        <v>2305.03584</v>
      </c>
      <c r="Z98" s="70">
        <v>2305.03584</v>
      </c>
      <c r="AA98" s="70">
        <v>2305.03584</v>
      </c>
      <c r="AB98" s="71">
        <v>2305.03584</v>
      </c>
      <c r="AC98" s="72"/>
    </row>
    <row r="99" spans="1:29" ht="15" customHeight="1">
      <c r="A99" s="96"/>
      <c r="B99" s="99"/>
      <c r="C99" s="69" t="s">
        <v>5</v>
      </c>
      <c r="D99" s="70">
        <v>789.62452</v>
      </c>
      <c r="E99" s="70">
        <v>789.62452</v>
      </c>
      <c r="F99" s="70">
        <v>789.62452</v>
      </c>
      <c r="G99" s="70">
        <v>789.62452</v>
      </c>
      <c r="H99" s="70">
        <v>789.62452</v>
      </c>
      <c r="I99" s="70">
        <v>789.62452</v>
      </c>
      <c r="J99" s="70">
        <v>789.62452</v>
      </c>
      <c r="K99" s="70">
        <v>789.62452</v>
      </c>
      <c r="L99" s="70">
        <v>789.62452</v>
      </c>
      <c r="M99" s="70">
        <v>789.62452</v>
      </c>
      <c r="N99" s="70">
        <v>789.62452</v>
      </c>
      <c r="O99" s="70">
        <v>789.62452</v>
      </c>
      <c r="P99" s="70">
        <v>789.62452</v>
      </c>
      <c r="Q99" s="70">
        <v>789.62452</v>
      </c>
      <c r="R99" s="70">
        <v>789.62452</v>
      </c>
      <c r="S99" s="70">
        <v>789.62452</v>
      </c>
      <c r="T99" s="70">
        <v>789.62452</v>
      </c>
      <c r="U99" s="70">
        <v>789.62452</v>
      </c>
      <c r="V99" s="70">
        <v>789.62452</v>
      </c>
      <c r="W99" s="70">
        <v>789.62452</v>
      </c>
      <c r="X99" s="70">
        <v>789.62452</v>
      </c>
      <c r="Y99" s="70">
        <v>789.62452</v>
      </c>
      <c r="Z99" s="70">
        <v>789.62452</v>
      </c>
      <c r="AA99" s="70">
        <v>789.62452</v>
      </c>
      <c r="AB99" s="71">
        <v>789.62452</v>
      </c>
      <c r="AC99" s="72"/>
    </row>
    <row r="100" spans="1:29" ht="15" customHeight="1">
      <c r="A100" s="96"/>
      <c r="B100" s="99"/>
      <c r="C100" s="69" t="s">
        <v>6</v>
      </c>
      <c r="D100" s="73">
        <v>0</v>
      </c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5">
        <v>0</v>
      </c>
      <c r="AC100" s="76">
        <f>AVERAGE(D100:AB100)</f>
        <v>0</v>
      </c>
    </row>
    <row r="101" spans="1:29" ht="12" thickBot="1">
      <c r="A101" s="97"/>
      <c r="B101" s="100"/>
      <c r="C101" s="77" t="s">
        <v>7</v>
      </c>
      <c r="D101" s="78">
        <v>0</v>
      </c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5">
        <v>0</v>
      </c>
      <c r="AC101" s="79">
        <f>AVERAGE(D101:AB101)</f>
        <v>0</v>
      </c>
    </row>
    <row r="102" spans="1:29" ht="11.25">
      <c r="A102" s="95">
        <v>14</v>
      </c>
      <c r="B102" s="98" t="s">
        <v>30</v>
      </c>
      <c r="C102" s="62" t="s">
        <v>2</v>
      </c>
      <c r="D102" s="62">
        <v>0.419</v>
      </c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4">
        <v>0.424</v>
      </c>
      <c r="AC102" s="121">
        <f>AVERAGE(D102:AB102)</f>
        <v>0.4215</v>
      </c>
    </row>
    <row r="103" spans="1:29" ht="11.25">
      <c r="A103" s="96"/>
      <c r="B103" s="99"/>
      <c r="C103" s="66" t="s">
        <v>3</v>
      </c>
      <c r="D103" s="66">
        <v>2.13</v>
      </c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118">
        <v>1.96</v>
      </c>
      <c r="AC103" s="76">
        <f>AVERAGE(D103:AB103)</f>
        <v>2.045</v>
      </c>
    </row>
    <row r="104" spans="1:29" ht="11.25">
      <c r="A104" s="96"/>
      <c r="B104" s="99"/>
      <c r="C104" s="69" t="s">
        <v>4</v>
      </c>
      <c r="D104" s="73">
        <v>19116.99508</v>
      </c>
      <c r="E104" s="73">
        <v>19117.11396</v>
      </c>
      <c r="F104" s="73">
        <v>19117.20892</v>
      </c>
      <c r="G104" s="73">
        <v>19117.34436</v>
      </c>
      <c r="H104" s="73">
        <v>19117.58996</v>
      </c>
      <c r="I104" s="73">
        <v>19117.6654</v>
      </c>
      <c r="J104" s="73">
        <v>19117.80828</v>
      </c>
      <c r="K104" s="73">
        <v>19117.93732</v>
      </c>
      <c r="L104" s="73">
        <v>19118.04972</v>
      </c>
      <c r="M104" s="73">
        <v>19118.21308</v>
      </c>
      <c r="N104" s="73">
        <v>19118.33836</v>
      </c>
      <c r="O104" s="73">
        <v>19118.50644</v>
      </c>
      <c r="P104" s="73">
        <v>19118.63604</v>
      </c>
      <c r="Q104" s="73">
        <v>19118.829</v>
      </c>
      <c r="R104" s="73">
        <v>19119.08964</v>
      </c>
      <c r="S104" s="73">
        <v>19119.2822</v>
      </c>
      <c r="T104" s="73">
        <v>19119.4974</v>
      </c>
      <c r="U104" s="73">
        <v>19119.66788</v>
      </c>
      <c r="V104" s="73">
        <v>19119.84508</v>
      </c>
      <c r="W104" s="73">
        <v>19120.01468</v>
      </c>
      <c r="X104" s="73">
        <v>19120.09724</v>
      </c>
      <c r="Y104" s="73">
        <v>19120.21924</v>
      </c>
      <c r="Z104" s="73">
        <v>19120.34484</v>
      </c>
      <c r="AA104" s="73">
        <v>19120.45868</v>
      </c>
      <c r="AB104" s="87">
        <v>19120.55196</v>
      </c>
      <c r="AC104" s="72"/>
    </row>
    <row r="105" spans="1:29" ht="11.25">
      <c r="A105" s="96"/>
      <c r="B105" s="99"/>
      <c r="C105" s="69" t="s">
        <v>5</v>
      </c>
      <c r="D105" s="73">
        <v>4274.50772</v>
      </c>
      <c r="E105" s="73">
        <v>4274.50772</v>
      </c>
      <c r="F105" s="73">
        <v>4274.50772</v>
      </c>
      <c r="G105" s="73">
        <v>4274.607</v>
      </c>
      <c r="H105" s="73">
        <v>4275.01252</v>
      </c>
      <c r="I105" s="73">
        <v>4275.01724</v>
      </c>
      <c r="J105" s="73">
        <v>4275.06716</v>
      </c>
      <c r="K105" s="73">
        <v>4275.1098</v>
      </c>
      <c r="L105" s="73">
        <v>4275.1358</v>
      </c>
      <c r="M105" s="73">
        <v>4275.19612</v>
      </c>
      <c r="N105" s="73">
        <v>4275.24148</v>
      </c>
      <c r="O105" s="73">
        <v>4275.3182</v>
      </c>
      <c r="P105" s="73">
        <v>4275.34388</v>
      </c>
      <c r="Q105" s="73">
        <v>4275.4022</v>
      </c>
      <c r="R105" s="73">
        <v>4275.46852</v>
      </c>
      <c r="S105" s="73">
        <v>4275.49324</v>
      </c>
      <c r="T105" s="73">
        <v>4275.54668</v>
      </c>
      <c r="U105" s="73">
        <v>4275.59692</v>
      </c>
      <c r="V105" s="73">
        <v>4275.65748</v>
      </c>
      <c r="W105" s="73">
        <v>4275.71068</v>
      </c>
      <c r="X105" s="73">
        <v>4275.72084</v>
      </c>
      <c r="Y105" s="73">
        <v>4275.74548</v>
      </c>
      <c r="Z105" s="73">
        <v>4275.75964</v>
      </c>
      <c r="AA105" s="73">
        <v>4275.76324</v>
      </c>
      <c r="AB105" s="87">
        <v>4275.7634</v>
      </c>
      <c r="AC105" s="72"/>
    </row>
    <row r="106" spans="1:29" ht="11.25">
      <c r="A106" s="96"/>
      <c r="B106" s="99"/>
      <c r="C106" s="69" t="s">
        <v>6</v>
      </c>
      <c r="D106" s="73">
        <v>0.001</v>
      </c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5">
        <v>0.001</v>
      </c>
      <c r="AC106" s="76">
        <f>AVERAGE(D106:AB106)</f>
        <v>0.001</v>
      </c>
    </row>
    <row r="107" spans="1:29" ht="36" customHeight="1" thickBot="1">
      <c r="A107" s="97"/>
      <c r="B107" s="100"/>
      <c r="C107" s="77" t="s">
        <v>7</v>
      </c>
      <c r="D107" s="78">
        <v>0</v>
      </c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5">
        <v>0</v>
      </c>
      <c r="AC107" s="79">
        <f>AVERAGE(D107:AB107)</f>
        <v>0</v>
      </c>
    </row>
    <row r="108" spans="1:29" ht="11.25">
      <c r="A108" s="95">
        <v>15</v>
      </c>
      <c r="B108" s="98" t="s">
        <v>31</v>
      </c>
      <c r="C108" s="62" t="s">
        <v>2</v>
      </c>
      <c r="D108" s="62">
        <v>0.408</v>
      </c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4">
        <v>0.408</v>
      </c>
      <c r="AC108" s="121">
        <f>AVERAGE(D108:AB108)</f>
        <v>0.408</v>
      </c>
    </row>
    <row r="109" spans="1:29" ht="11.25">
      <c r="A109" s="96"/>
      <c r="B109" s="99"/>
      <c r="C109" s="66" t="s">
        <v>3</v>
      </c>
      <c r="D109" s="66">
        <v>1.8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118">
        <v>0.63</v>
      </c>
      <c r="AC109" s="76">
        <f>AVERAGE(D109:AB109)</f>
        <v>1.215</v>
      </c>
    </row>
    <row r="110" spans="1:29" ht="11.25">
      <c r="A110" s="96"/>
      <c r="B110" s="99"/>
      <c r="C110" s="69" t="s">
        <v>4</v>
      </c>
      <c r="D110" s="73">
        <v>8670.18796</v>
      </c>
      <c r="E110" s="73">
        <v>8670.22876</v>
      </c>
      <c r="F110" s="73">
        <v>8670.26972</v>
      </c>
      <c r="G110" s="73">
        <v>8670.31068</v>
      </c>
      <c r="H110" s="73">
        <v>8670.35172</v>
      </c>
      <c r="I110" s="73">
        <v>8670.39268</v>
      </c>
      <c r="J110" s="73">
        <v>8670.4334</v>
      </c>
      <c r="K110" s="73">
        <v>8670.47508</v>
      </c>
      <c r="L110" s="73">
        <v>8670.51708</v>
      </c>
      <c r="M110" s="73">
        <v>8670.55948</v>
      </c>
      <c r="N110" s="73">
        <v>8670.60196</v>
      </c>
      <c r="O110" s="73">
        <v>8670.64444</v>
      </c>
      <c r="P110" s="73">
        <v>8670.68692</v>
      </c>
      <c r="Q110" s="73">
        <v>8670.7294</v>
      </c>
      <c r="R110" s="73">
        <v>8670.77188</v>
      </c>
      <c r="S110" s="73">
        <v>8670.81444</v>
      </c>
      <c r="T110" s="73">
        <v>8670.85596</v>
      </c>
      <c r="U110" s="73">
        <v>8670.89684</v>
      </c>
      <c r="V110" s="73">
        <v>8670.93804</v>
      </c>
      <c r="W110" s="73">
        <v>8670.97924</v>
      </c>
      <c r="X110" s="73">
        <v>8671.02044</v>
      </c>
      <c r="Y110" s="73">
        <v>8671.06124</v>
      </c>
      <c r="Z110" s="73">
        <v>8671.10212</v>
      </c>
      <c r="AA110" s="73">
        <v>8671.14292</v>
      </c>
      <c r="AB110" s="87">
        <v>8671.1838</v>
      </c>
      <c r="AC110" s="72"/>
    </row>
    <row r="111" spans="1:29" ht="11.25">
      <c r="A111" s="96"/>
      <c r="B111" s="99"/>
      <c r="C111" s="69" t="s">
        <v>5</v>
      </c>
      <c r="D111" s="73">
        <v>4557.64544</v>
      </c>
      <c r="E111" s="73">
        <v>4557.64544</v>
      </c>
      <c r="F111" s="73">
        <v>4557.64544</v>
      </c>
      <c r="G111" s="73">
        <v>4557.64544</v>
      </c>
      <c r="H111" s="73">
        <v>4557.64544</v>
      </c>
      <c r="I111" s="73">
        <v>4557.64544</v>
      </c>
      <c r="J111" s="73">
        <v>4557.64544</v>
      </c>
      <c r="K111" s="73">
        <v>4557.64544</v>
      </c>
      <c r="L111" s="73">
        <v>4557.64544</v>
      </c>
      <c r="M111" s="73">
        <v>4557.64544</v>
      </c>
      <c r="N111" s="73">
        <v>4557.64544</v>
      </c>
      <c r="O111" s="73">
        <v>4557.64544</v>
      </c>
      <c r="P111" s="73">
        <v>4557.64544</v>
      </c>
      <c r="Q111" s="73">
        <v>4557.64544</v>
      </c>
      <c r="R111" s="73">
        <v>4557.64544</v>
      </c>
      <c r="S111" s="73">
        <v>4557.64544</v>
      </c>
      <c r="T111" s="73">
        <v>4557.64544</v>
      </c>
      <c r="U111" s="73">
        <v>4557.64544</v>
      </c>
      <c r="V111" s="73">
        <v>4557.64544</v>
      </c>
      <c r="W111" s="73">
        <v>4557.64544</v>
      </c>
      <c r="X111" s="73">
        <v>4557.64544</v>
      </c>
      <c r="Y111" s="73">
        <v>4557.64544</v>
      </c>
      <c r="Z111" s="73">
        <v>4557.64544</v>
      </c>
      <c r="AA111" s="73">
        <v>4557.64544</v>
      </c>
      <c r="AB111" s="87">
        <v>4557.64544</v>
      </c>
      <c r="AC111" s="72"/>
    </row>
    <row r="112" spans="1:29" ht="11.25">
      <c r="A112" s="96"/>
      <c r="B112" s="99"/>
      <c r="C112" s="69" t="s">
        <v>6</v>
      </c>
      <c r="D112" s="73">
        <v>0</v>
      </c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5">
        <v>0</v>
      </c>
      <c r="AC112" s="76">
        <f>AVERAGE(D112:AB112)</f>
        <v>0</v>
      </c>
    </row>
    <row r="113" spans="1:29" ht="12" thickBot="1">
      <c r="A113" s="97"/>
      <c r="B113" s="100"/>
      <c r="C113" s="77" t="s">
        <v>7</v>
      </c>
      <c r="D113" s="78">
        <v>0</v>
      </c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5">
        <v>0</v>
      </c>
      <c r="AC113" s="79">
        <f>AVERAGE(D113:AB113)</f>
        <v>0</v>
      </c>
    </row>
    <row r="114" spans="1:29" ht="11.25">
      <c r="A114" s="95">
        <v>16</v>
      </c>
      <c r="B114" s="98" t="s">
        <v>33</v>
      </c>
      <c r="C114" s="62" t="s">
        <v>2</v>
      </c>
      <c r="D114" s="62">
        <v>0.414</v>
      </c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4">
        <v>0.414</v>
      </c>
      <c r="AC114" s="121">
        <f>AVERAGE(D114:AB114)</f>
        <v>0.414</v>
      </c>
    </row>
    <row r="115" spans="1:29" ht="11.25">
      <c r="A115" s="96"/>
      <c r="B115" s="99"/>
      <c r="C115" s="66" t="s">
        <v>3</v>
      </c>
      <c r="D115" s="66">
        <v>4</v>
      </c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118">
        <v>1.4</v>
      </c>
      <c r="AC115" s="76">
        <f>AVERAGE(D115:AB115)</f>
        <v>2.7</v>
      </c>
    </row>
    <row r="116" spans="1:29" ht="11.25">
      <c r="A116" s="96"/>
      <c r="B116" s="99"/>
      <c r="C116" s="69" t="s">
        <v>4</v>
      </c>
      <c r="D116" s="73">
        <v>16538.31868</v>
      </c>
      <c r="E116" s="73">
        <v>16538.323</v>
      </c>
      <c r="F116" s="73">
        <v>16538.3274</v>
      </c>
      <c r="G116" s="73">
        <v>16538.33172</v>
      </c>
      <c r="H116" s="73">
        <v>16538.33596</v>
      </c>
      <c r="I116" s="73">
        <v>16538.34012</v>
      </c>
      <c r="J116" s="73">
        <v>16538.34436</v>
      </c>
      <c r="K116" s="73">
        <v>16538.34852</v>
      </c>
      <c r="L116" s="73">
        <v>16538.40932</v>
      </c>
      <c r="M116" s="73">
        <v>16538.539</v>
      </c>
      <c r="N116" s="73">
        <v>16538.659</v>
      </c>
      <c r="O116" s="73">
        <v>16538.7514</v>
      </c>
      <c r="P116" s="73">
        <v>16538.82028</v>
      </c>
      <c r="Q116" s="73">
        <v>16538.885</v>
      </c>
      <c r="R116" s="73">
        <v>16538.92972</v>
      </c>
      <c r="S116" s="73">
        <v>16538.96964</v>
      </c>
      <c r="T116" s="73">
        <v>16539.00972</v>
      </c>
      <c r="U116" s="73">
        <v>16539.0494</v>
      </c>
      <c r="V116" s="73">
        <v>16539.08948</v>
      </c>
      <c r="W116" s="73">
        <v>16539.1306</v>
      </c>
      <c r="X116" s="73">
        <v>16539.17156</v>
      </c>
      <c r="Y116" s="73">
        <v>16539.21236</v>
      </c>
      <c r="Z116" s="73">
        <v>16539.25372</v>
      </c>
      <c r="AA116" s="73">
        <v>16539.2958</v>
      </c>
      <c r="AB116" s="87">
        <v>16539.33804</v>
      </c>
      <c r="AC116" s="72"/>
    </row>
    <row r="117" spans="1:29" ht="11.25">
      <c r="A117" s="96"/>
      <c r="B117" s="99"/>
      <c r="C117" s="69" t="s">
        <v>5</v>
      </c>
      <c r="D117" s="73">
        <v>8308.34436</v>
      </c>
      <c r="E117" s="73">
        <v>8308.34436</v>
      </c>
      <c r="F117" s="73">
        <v>8308.34436</v>
      </c>
      <c r="G117" s="73">
        <v>8308.34436</v>
      </c>
      <c r="H117" s="73">
        <v>8308.34436</v>
      </c>
      <c r="I117" s="73">
        <v>8308.34436</v>
      </c>
      <c r="J117" s="73">
        <v>8308.34436</v>
      </c>
      <c r="K117" s="73">
        <v>8308.34436</v>
      </c>
      <c r="L117" s="73">
        <v>8308.3546</v>
      </c>
      <c r="M117" s="73">
        <v>8308.39524</v>
      </c>
      <c r="N117" s="73">
        <v>8308.44852</v>
      </c>
      <c r="O117" s="73">
        <v>8308.47996</v>
      </c>
      <c r="P117" s="73">
        <v>8308.50196</v>
      </c>
      <c r="Q117" s="73">
        <v>8308.52228</v>
      </c>
      <c r="R117" s="73">
        <v>8308.53012</v>
      </c>
      <c r="S117" s="73">
        <v>8308.53516</v>
      </c>
      <c r="T117" s="73">
        <v>8308.54068</v>
      </c>
      <c r="U117" s="73">
        <v>8308.54524</v>
      </c>
      <c r="V117" s="73">
        <v>8308.55004</v>
      </c>
      <c r="W117" s="73">
        <v>8308.5562</v>
      </c>
      <c r="X117" s="73">
        <v>8308.56204</v>
      </c>
      <c r="Y117" s="73">
        <v>8308.5678</v>
      </c>
      <c r="Z117" s="73">
        <v>8308.57404</v>
      </c>
      <c r="AA117" s="73">
        <v>8308.58684</v>
      </c>
      <c r="AB117" s="87">
        <v>8308.60036</v>
      </c>
      <c r="AC117" s="72"/>
    </row>
    <row r="118" spans="1:29" ht="11.25">
      <c r="A118" s="96"/>
      <c r="B118" s="99"/>
      <c r="C118" s="69" t="s">
        <v>6</v>
      </c>
      <c r="D118" s="73">
        <v>0</v>
      </c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5">
        <v>0.001</v>
      </c>
      <c r="AC118" s="76">
        <f>AVERAGE(D118:AB118)</f>
        <v>0.0005</v>
      </c>
    </row>
    <row r="119" spans="1:29" ht="30" customHeight="1" thickBot="1">
      <c r="A119" s="97"/>
      <c r="B119" s="100"/>
      <c r="C119" s="77" t="s">
        <v>7</v>
      </c>
      <c r="D119" s="78">
        <v>0</v>
      </c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5">
        <v>0</v>
      </c>
      <c r="AC119" s="79">
        <f>AVERAGE(D119:AB119)</f>
        <v>0</v>
      </c>
    </row>
    <row r="120" spans="1:29" ht="11.25">
      <c r="A120" s="95">
        <v>17</v>
      </c>
      <c r="B120" s="98" t="s">
        <v>34</v>
      </c>
      <c r="C120" s="62" t="s">
        <v>2</v>
      </c>
      <c r="D120" s="62">
        <v>0.426</v>
      </c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4">
        <v>0.426</v>
      </c>
      <c r="AC120" s="121">
        <f>AVERAGE(D120:AB120)</f>
        <v>0.426</v>
      </c>
    </row>
    <row r="121" spans="1:29" ht="11.25">
      <c r="A121" s="96"/>
      <c r="B121" s="99"/>
      <c r="C121" s="66" t="s">
        <v>3</v>
      </c>
      <c r="D121" s="66">
        <v>0.7</v>
      </c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118">
        <v>1.16</v>
      </c>
      <c r="AC121" s="76">
        <f>AVERAGE(D121:AB121)</f>
        <v>0.9299999999999999</v>
      </c>
    </row>
    <row r="122" spans="1:29" ht="11.25">
      <c r="A122" s="96"/>
      <c r="B122" s="99"/>
      <c r="C122" s="69" t="s">
        <v>4</v>
      </c>
      <c r="D122" s="73">
        <v>28.9216</v>
      </c>
      <c r="E122" s="73">
        <v>28.92735</v>
      </c>
      <c r="F122" s="73">
        <v>28.93295</v>
      </c>
      <c r="G122" s="73">
        <v>28.9383</v>
      </c>
      <c r="H122" s="73">
        <v>28.94945</v>
      </c>
      <c r="I122" s="73">
        <v>28.9574</v>
      </c>
      <c r="J122" s="73">
        <v>28.96875</v>
      </c>
      <c r="K122" s="73">
        <v>28.9902</v>
      </c>
      <c r="L122" s="73">
        <v>29.0173</v>
      </c>
      <c r="M122" s="73">
        <v>29.0758</v>
      </c>
      <c r="N122" s="73">
        <v>29.1116</v>
      </c>
      <c r="O122" s="73">
        <v>29.1818</v>
      </c>
      <c r="P122" s="73">
        <v>29.19085</v>
      </c>
      <c r="Q122" s="73">
        <v>29.2469</v>
      </c>
      <c r="R122" s="73">
        <v>29.3093</v>
      </c>
      <c r="S122" s="73">
        <v>29.3405</v>
      </c>
      <c r="T122" s="73">
        <v>29.354</v>
      </c>
      <c r="U122" s="73">
        <v>29.36155</v>
      </c>
      <c r="V122" s="73">
        <v>29.37205</v>
      </c>
      <c r="W122" s="73">
        <v>29.3775</v>
      </c>
      <c r="X122" s="73">
        <v>29.383</v>
      </c>
      <c r="Y122" s="73">
        <v>29.3881</v>
      </c>
      <c r="Z122" s="73">
        <v>29.3924</v>
      </c>
      <c r="AA122" s="73">
        <v>29.3964</v>
      </c>
      <c r="AB122" s="87">
        <v>29.40045</v>
      </c>
      <c r="AC122" s="72"/>
    </row>
    <row r="123" spans="1:29" ht="11.25">
      <c r="A123" s="96"/>
      <c r="B123" s="99"/>
      <c r="C123" s="69" t="s">
        <v>5</v>
      </c>
      <c r="D123" s="73">
        <v>22.02695</v>
      </c>
      <c r="E123" s="73">
        <v>22.03425</v>
      </c>
      <c r="F123" s="73">
        <v>22.04145</v>
      </c>
      <c r="G123" s="73">
        <v>22.04665</v>
      </c>
      <c r="H123" s="73">
        <v>22.05055</v>
      </c>
      <c r="I123" s="73">
        <v>22.0546</v>
      </c>
      <c r="J123" s="73">
        <v>22.0586</v>
      </c>
      <c r="K123" s="73">
        <v>22.06995</v>
      </c>
      <c r="L123" s="73">
        <v>22.08965</v>
      </c>
      <c r="M123" s="73">
        <v>22.17905</v>
      </c>
      <c r="N123" s="73">
        <v>22.22145</v>
      </c>
      <c r="O123" s="73">
        <v>22.3383</v>
      </c>
      <c r="P123" s="73">
        <v>22.3426</v>
      </c>
      <c r="Q123" s="73">
        <v>22.45735</v>
      </c>
      <c r="R123" s="73">
        <v>22.58635</v>
      </c>
      <c r="S123" s="73">
        <v>22.6275</v>
      </c>
      <c r="T123" s="73">
        <v>22.637</v>
      </c>
      <c r="U123" s="73">
        <v>22.64265</v>
      </c>
      <c r="V123" s="73">
        <v>22.652</v>
      </c>
      <c r="W123" s="73">
        <v>22.65675</v>
      </c>
      <c r="X123" s="73">
        <v>22.663</v>
      </c>
      <c r="Y123" s="73">
        <v>22.66975</v>
      </c>
      <c r="Z123" s="73">
        <v>22.67725</v>
      </c>
      <c r="AA123" s="73">
        <v>22.6843</v>
      </c>
      <c r="AB123" s="87">
        <v>22.6915</v>
      </c>
      <c r="AC123" s="72"/>
    </row>
    <row r="124" spans="1:29" ht="11.25">
      <c r="A124" s="96"/>
      <c r="B124" s="99"/>
      <c r="C124" s="69" t="s">
        <v>6</v>
      </c>
      <c r="D124" s="73">
        <v>0</v>
      </c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5">
        <v>0</v>
      </c>
      <c r="AC124" s="76">
        <f>AVERAGE(D124:AB124)</f>
        <v>0</v>
      </c>
    </row>
    <row r="125" spans="1:29" ht="33" customHeight="1" thickBot="1">
      <c r="A125" s="97"/>
      <c r="B125" s="100"/>
      <c r="C125" s="77" t="s">
        <v>7</v>
      </c>
      <c r="D125" s="78">
        <v>0</v>
      </c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5">
        <v>0.001</v>
      </c>
      <c r="AC125" s="79">
        <f>AVERAGE(D125:AB125)</f>
        <v>0.0005</v>
      </c>
    </row>
    <row r="126" spans="1:29" ht="11.25">
      <c r="A126" s="95">
        <v>18</v>
      </c>
      <c r="B126" s="98" t="s">
        <v>35</v>
      </c>
      <c r="C126" s="62" t="s">
        <v>2</v>
      </c>
      <c r="D126" s="62">
        <v>0.411</v>
      </c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4">
        <v>0.408</v>
      </c>
      <c r="AC126" s="121">
        <f>AVERAGE(D126:AB126)</f>
        <v>0.4095</v>
      </c>
    </row>
    <row r="127" spans="1:29" ht="11.25">
      <c r="A127" s="96"/>
      <c r="B127" s="99"/>
      <c r="C127" s="66" t="s">
        <v>3</v>
      </c>
      <c r="D127" s="66">
        <v>1.4</v>
      </c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118">
        <v>1.4</v>
      </c>
      <c r="AC127" s="76">
        <f>AVERAGE(D127:AB127)</f>
        <v>1.4</v>
      </c>
    </row>
    <row r="128" spans="1:29" ht="11.25">
      <c r="A128" s="96"/>
      <c r="B128" s="99"/>
      <c r="C128" s="69" t="s">
        <v>4</v>
      </c>
      <c r="D128" s="73">
        <v>3085.70632</v>
      </c>
      <c r="E128" s="73">
        <v>3085.72536</v>
      </c>
      <c r="F128" s="73">
        <v>3085.75072</v>
      </c>
      <c r="G128" s="73">
        <v>3085.77312</v>
      </c>
      <c r="H128" s="73">
        <v>3085.7924</v>
      </c>
      <c r="I128" s="73">
        <v>3085.81576</v>
      </c>
      <c r="J128" s="73">
        <v>3085.83536</v>
      </c>
      <c r="K128" s="73">
        <v>3085.88504</v>
      </c>
      <c r="L128" s="73">
        <v>3085.9228</v>
      </c>
      <c r="M128" s="73">
        <v>3085.96128</v>
      </c>
      <c r="N128" s="73">
        <v>3086.14936</v>
      </c>
      <c r="O128" s="73">
        <v>3086.1928</v>
      </c>
      <c r="P128" s="73">
        <v>3086.24776</v>
      </c>
      <c r="Q128" s="73">
        <v>3086.31512</v>
      </c>
      <c r="R128" s="73">
        <v>3086.54168</v>
      </c>
      <c r="S128" s="73">
        <v>3086.79576</v>
      </c>
      <c r="T128" s="73">
        <v>3087.0432</v>
      </c>
      <c r="U128" s="73">
        <v>3087.30424</v>
      </c>
      <c r="V128" s="73">
        <v>3087.34024</v>
      </c>
      <c r="W128" s="73">
        <v>3087.35928</v>
      </c>
      <c r="X128" s="73">
        <v>3087.38656</v>
      </c>
      <c r="Y128" s="73">
        <v>3087.4088</v>
      </c>
      <c r="Z128" s="73">
        <v>3087.43232</v>
      </c>
      <c r="AA128" s="73">
        <v>3087.44808</v>
      </c>
      <c r="AB128" s="87">
        <v>3087.47056</v>
      </c>
      <c r="AC128" s="72"/>
    </row>
    <row r="129" spans="1:29" ht="11.25">
      <c r="A129" s="96"/>
      <c r="B129" s="99"/>
      <c r="C129" s="69" t="s">
        <v>5</v>
      </c>
      <c r="D129" s="73">
        <v>1912.7526</v>
      </c>
      <c r="E129" s="73">
        <v>1912.777</v>
      </c>
      <c r="F129" s="73">
        <v>1912.81316</v>
      </c>
      <c r="G129" s="73">
        <v>1912.84284</v>
      </c>
      <c r="H129" s="73">
        <v>1912.86812</v>
      </c>
      <c r="I129" s="73">
        <v>1912.90156</v>
      </c>
      <c r="J129" s="73">
        <v>1912.92796</v>
      </c>
      <c r="K129" s="73">
        <v>1912.95428</v>
      </c>
      <c r="L129" s="73">
        <v>1912.98764</v>
      </c>
      <c r="M129" s="73">
        <v>1913.0062</v>
      </c>
      <c r="N129" s="73">
        <v>1913.16796</v>
      </c>
      <c r="O129" s="73">
        <v>1913.2062</v>
      </c>
      <c r="P129" s="73">
        <v>1913.22492</v>
      </c>
      <c r="Q129" s="73">
        <v>1913.27916</v>
      </c>
      <c r="R129" s="73">
        <v>1913.46964</v>
      </c>
      <c r="S129" s="73">
        <v>1913.70116</v>
      </c>
      <c r="T129" s="73">
        <v>1913.90924</v>
      </c>
      <c r="U129" s="73">
        <v>1914.0958</v>
      </c>
      <c r="V129" s="73">
        <v>1914.12492</v>
      </c>
      <c r="W129" s="73">
        <v>1914.15436</v>
      </c>
      <c r="X129" s="73">
        <v>1914.18804</v>
      </c>
      <c r="Y129" s="73">
        <v>1914.217</v>
      </c>
      <c r="Z129" s="73">
        <v>1914.25324</v>
      </c>
      <c r="AA129" s="73">
        <v>1914.27684</v>
      </c>
      <c r="AB129" s="87">
        <v>1914.31324</v>
      </c>
      <c r="AC129" s="72"/>
    </row>
    <row r="130" spans="1:29" ht="11.25">
      <c r="A130" s="96"/>
      <c r="B130" s="99"/>
      <c r="C130" s="69" t="s">
        <v>6</v>
      </c>
      <c r="D130" s="73">
        <v>0</v>
      </c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5">
        <v>0</v>
      </c>
      <c r="AC130" s="76">
        <f>AVERAGE(D130:AB130)</f>
        <v>0</v>
      </c>
    </row>
    <row r="131" spans="1:29" ht="45" customHeight="1" thickBot="1">
      <c r="A131" s="97"/>
      <c r="B131" s="100"/>
      <c r="C131" s="77" t="s">
        <v>7</v>
      </c>
      <c r="D131" s="78">
        <v>0</v>
      </c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5">
        <v>0</v>
      </c>
      <c r="AC131" s="79">
        <f>AVERAGE(D131:AB131)</f>
        <v>0</v>
      </c>
    </row>
    <row r="132" spans="1:29" ht="11.25">
      <c r="A132" s="95">
        <v>19</v>
      </c>
      <c r="B132" s="98" t="s">
        <v>32</v>
      </c>
      <c r="C132" s="62" t="s">
        <v>2</v>
      </c>
      <c r="D132" s="62">
        <v>0.411</v>
      </c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4"/>
      <c r="AC132" s="121">
        <f>AVERAGE(D132:AB132)</f>
        <v>0.411</v>
      </c>
    </row>
    <row r="133" spans="1:29" ht="11.25">
      <c r="A133" s="96"/>
      <c r="B133" s="99"/>
      <c r="C133" s="66" t="s">
        <v>3</v>
      </c>
      <c r="D133" s="66">
        <v>0.1</v>
      </c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118"/>
      <c r="AC133" s="76">
        <f>AVERAGE(D133:AB133)</f>
        <v>0.1</v>
      </c>
    </row>
    <row r="134" spans="1:29" ht="11.25">
      <c r="A134" s="96"/>
      <c r="B134" s="99"/>
      <c r="C134" s="69" t="s">
        <v>4</v>
      </c>
      <c r="D134" s="73">
        <v>6844.87188</v>
      </c>
      <c r="E134" s="73">
        <v>6844.87268</v>
      </c>
      <c r="F134" s="73">
        <v>6844.87356</v>
      </c>
      <c r="G134" s="73">
        <v>6844.87436</v>
      </c>
      <c r="H134" s="73">
        <v>6844.87524</v>
      </c>
      <c r="I134" s="73">
        <v>6844.87604</v>
      </c>
      <c r="J134" s="73">
        <v>6844.87684</v>
      </c>
      <c r="K134" s="73">
        <v>6844.87772</v>
      </c>
      <c r="L134" s="73">
        <v>6844.90308</v>
      </c>
      <c r="M134" s="73">
        <v>6844.939</v>
      </c>
      <c r="N134" s="73">
        <v>6845.00932</v>
      </c>
      <c r="O134" s="73">
        <v>6845.15692</v>
      </c>
      <c r="P134" s="73">
        <v>6845.2586</v>
      </c>
      <c r="Q134" s="73">
        <v>6845.33132</v>
      </c>
      <c r="R134" s="73">
        <v>6845.39876</v>
      </c>
      <c r="S134" s="73">
        <v>6845.511</v>
      </c>
      <c r="T134" s="73">
        <v>6845.67412</v>
      </c>
      <c r="U134" s="73">
        <v>6845.78676</v>
      </c>
      <c r="V134" s="73">
        <v>6845.89292</v>
      </c>
      <c r="W134" s="73">
        <v>6845.95412</v>
      </c>
      <c r="X134" s="73">
        <v>6845.23596</v>
      </c>
      <c r="Y134" s="73">
        <v>6846.37836</v>
      </c>
      <c r="Z134" s="73">
        <v>6846.61532</v>
      </c>
      <c r="AA134" s="73">
        <v>6846.62076</v>
      </c>
      <c r="AB134" s="87">
        <v>6846.62156</v>
      </c>
      <c r="AC134" s="72"/>
    </row>
    <row r="135" spans="1:29" ht="11.25">
      <c r="A135" s="96"/>
      <c r="B135" s="99"/>
      <c r="C135" s="69" t="s">
        <v>5</v>
      </c>
      <c r="D135" s="73">
        <v>5368.89436</v>
      </c>
      <c r="E135" s="73">
        <v>5368.89436</v>
      </c>
      <c r="F135" s="73">
        <v>5368.89436</v>
      </c>
      <c r="G135" s="73">
        <v>5368.89436</v>
      </c>
      <c r="H135" s="73">
        <v>5368.89436</v>
      </c>
      <c r="I135" s="73">
        <v>5368.89436</v>
      </c>
      <c r="J135" s="73">
        <v>5368.89436</v>
      </c>
      <c r="K135" s="73">
        <v>5368.89436</v>
      </c>
      <c r="L135" s="73">
        <v>5368.89436</v>
      </c>
      <c r="M135" s="73">
        <v>5368.89436</v>
      </c>
      <c r="N135" s="73">
        <v>5368.9214</v>
      </c>
      <c r="O135" s="73">
        <v>5369.0158</v>
      </c>
      <c r="P135" s="73">
        <v>5369.09076</v>
      </c>
      <c r="Q135" s="73">
        <v>5369.13852</v>
      </c>
      <c r="R135" s="73">
        <v>5369.18996</v>
      </c>
      <c r="S135" s="73">
        <v>5369.23972</v>
      </c>
      <c r="T135" s="73">
        <v>5369.29828</v>
      </c>
      <c r="U135" s="73">
        <v>5369.29828</v>
      </c>
      <c r="V135" s="73">
        <v>5369.29828</v>
      </c>
      <c r="W135" s="73">
        <v>5369.29828</v>
      </c>
      <c r="X135" s="73">
        <v>5369.29884</v>
      </c>
      <c r="Y135" s="73">
        <v>5369.30236</v>
      </c>
      <c r="Z135" s="73">
        <v>5369.30236</v>
      </c>
      <c r="AA135" s="73">
        <v>5369.30236</v>
      </c>
      <c r="AB135" s="87">
        <v>5369.30236</v>
      </c>
      <c r="AC135" s="72"/>
    </row>
    <row r="136" spans="1:29" ht="11.25">
      <c r="A136" s="96"/>
      <c r="B136" s="99"/>
      <c r="C136" s="69" t="s">
        <v>6</v>
      </c>
      <c r="D136" s="73">
        <v>0</v>
      </c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5"/>
      <c r="AC136" s="76">
        <f>AVERAGE(D136:AB136)</f>
        <v>0</v>
      </c>
    </row>
    <row r="137" spans="1:29" ht="33.75" customHeight="1" thickBot="1">
      <c r="A137" s="97"/>
      <c r="B137" s="100"/>
      <c r="C137" s="77" t="s">
        <v>7</v>
      </c>
      <c r="D137" s="78">
        <v>0</v>
      </c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5"/>
      <c r="AC137" s="79">
        <f>AVERAGE(D137:AB137)</f>
        <v>0</v>
      </c>
    </row>
    <row r="138" spans="1:29" ht="16.5" customHeight="1">
      <c r="A138" s="101" t="s">
        <v>15</v>
      </c>
      <c r="B138" s="102"/>
      <c r="C138" s="102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9"/>
      <c r="AC138" s="90"/>
    </row>
    <row r="139" spans="1:29" ht="17.25" customHeight="1" thickBot="1">
      <c r="A139" s="103" t="s">
        <v>16</v>
      </c>
      <c r="B139" s="104"/>
      <c r="C139" s="104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2"/>
      <c r="AC139" s="86"/>
    </row>
    <row r="140" spans="1:28" s="28" customFormat="1" ht="17.25" customHeight="1">
      <c r="A140" s="42"/>
      <c r="B140" s="42"/>
      <c r="C140" s="42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4"/>
    </row>
    <row r="141" spans="1:28" s="28" customFormat="1" ht="12.75">
      <c r="A141" s="42"/>
      <c r="B141" s="42"/>
      <c r="C141" s="42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4"/>
    </row>
    <row r="143" spans="4:14" ht="15.75">
      <c r="D143" s="45" t="s">
        <v>22</v>
      </c>
      <c r="E143" s="46"/>
      <c r="F143" s="46"/>
      <c r="G143" s="46"/>
      <c r="H143" s="46"/>
      <c r="I143" s="46"/>
      <c r="J143" s="47"/>
      <c r="L143" s="48" t="s">
        <v>23</v>
      </c>
      <c r="M143" s="26"/>
      <c r="N143" s="4"/>
    </row>
    <row r="144" spans="4:14" ht="12.75">
      <c r="D144" s="47"/>
      <c r="E144" s="47"/>
      <c r="F144" s="1"/>
      <c r="G144" s="1"/>
      <c r="H144" s="49" t="s">
        <v>13</v>
      </c>
      <c r="J144" s="1"/>
      <c r="K144" s="3" t="s">
        <v>12</v>
      </c>
      <c r="L144" s="22"/>
      <c r="M144" s="24"/>
      <c r="N144" s="4"/>
    </row>
    <row r="145" spans="4:14" ht="14.25">
      <c r="D145" s="47"/>
      <c r="E145" s="47"/>
      <c r="F145" s="50"/>
      <c r="G145" s="6"/>
      <c r="H145" s="3"/>
      <c r="I145" s="50"/>
      <c r="J145" s="50"/>
      <c r="K145" s="51"/>
      <c r="N145" s="4"/>
    </row>
    <row r="146" spans="4:11" ht="14.25">
      <c r="D146" s="52"/>
      <c r="E146" s="53"/>
      <c r="F146" s="54"/>
      <c r="G146" s="54"/>
      <c r="H146" s="54"/>
      <c r="I146" s="54"/>
      <c r="J146" s="50"/>
      <c r="K146" s="51"/>
    </row>
    <row r="147" spans="4:11" ht="14.25">
      <c r="D147" s="52"/>
      <c r="E147" s="53"/>
      <c r="F147" s="54"/>
      <c r="G147" s="54"/>
      <c r="H147" s="54"/>
      <c r="I147" s="54"/>
      <c r="J147" s="50"/>
      <c r="K147" s="51"/>
    </row>
    <row r="148" spans="4:12" ht="15">
      <c r="D148" s="45" t="s">
        <v>14</v>
      </c>
      <c r="E148" s="46"/>
      <c r="F148" s="46"/>
      <c r="G148" s="46"/>
      <c r="H148" s="46"/>
      <c r="I148" s="46"/>
      <c r="J148" s="47"/>
      <c r="L148" s="48" t="s">
        <v>24</v>
      </c>
    </row>
    <row r="149" spans="1:18" ht="15.75">
      <c r="A149" s="25"/>
      <c r="C149" s="11"/>
      <c r="D149" s="47"/>
      <c r="E149" s="47"/>
      <c r="F149" s="1"/>
      <c r="G149" s="1"/>
      <c r="H149" s="49" t="s">
        <v>13</v>
      </c>
      <c r="I149" s="1"/>
      <c r="K149" s="3" t="s">
        <v>12</v>
      </c>
      <c r="L149" s="27"/>
      <c r="M149" s="26"/>
      <c r="N149" s="11"/>
      <c r="O149" s="12"/>
      <c r="P149" s="13"/>
      <c r="Q149" s="9"/>
      <c r="R149" s="9"/>
    </row>
    <row r="150" spans="2:18" ht="15">
      <c r="B150" s="17"/>
      <c r="C150" s="18"/>
      <c r="D150" s="21"/>
      <c r="E150" s="19"/>
      <c r="F150" s="19"/>
      <c r="G150" s="19"/>
      <c r="H150" s="20"/>
      <c r="I150" s="20"/>
      <c r="J150" s="22"/>
      <c r="K150" s="23"/>
      <c r="L150" s="22"/>
      <c r="M150" s="24"/>
      <c r="N150" s="2"/>
      <c r="O150" s="9"/>
      <c r="Q150" s="9"/>
      <c r="R150" s="9"/>
    </row>
    <row r="151" spans="3:11" ht="15.75">
      <c r="C151" s="10"/>
      <c r="E151" s="14"/>
      <c r="F151" s="14"/>
      <c r="G151" s="15"/>
      <c r="H151" s="16"/>
      <c r="I151" s="16"/>
      <c r="J151" s="16"/>
      <c r="K151" s="16"/>
    </row>
    <row r="152" spans="2:11" ht="12.75">
      <c r="B152" s="94" t="s">
        <v>36</v>
      </c>
      <c r="C152" s="94"/>
      <c r="D152" s="94"/>
      <c r="E152" s="1"/>
      <c r="F152" s="1"/>
      <c r="G152" s="1"/>
      <c r="H152" s="15"/>
      <c r="I152" s="15"/>
      <c r="J152" s="15"/>
      <c r="K152" s="15"/>
    </row>
    <row r="153" spans="2:11" ht="14.25" customHeight="1">
      <c r="B153" s="94"/>
      <c r="C153" s="94"/>
      <c r="D153" s="94"/>
      <c r="E153" s="1"/>
      <c r="F153" s="1"/>
      <c r="G153" s="15"/>
      <c r="H153" s="15"/>
      <c r="I153" s="15"/>
      <c r="J153" s="15"/>
      <c r="K153" s="15"/>
    </row>
    <row r="154" spans="2:11" ht="12.75">
      <c r="B154" s="94" t="s">
        <v>37</v>
      </c>
      <c r="C154" s="94"/>
      <c r="D154" s="94"/>
      <c r="E154" s="1"/>
      <c r="F154" s="1"/>
      <c r="G154" s="15"/>
      <c r="H154" s="15"/>
      <c r="I154" s="15"/>
      <c r="J154" s="15"/>
      <c r="K154" s="15"/>
    </row>
    <row r="156" spans="4:6" ht="11.25">
      <c r="D156" s="1"/>
      <c r="E156" s="1"/>
      <c r="F156" s="1"/>
    </row>
  </sheetData>
  <sheetProtection/>
  <mergeCells count="52">
    <mergeCell ref="A96:A101"/>
    <mergeCell ref="B96:B101"/>
    <mergeCell ref="A120:A125"/>
    <mergeCell ref="B120:B125"/>
    <mergeCell ref="A126:A131"/>
    <mergeCell ref="B126:B131"/>
    <mergeCell ref="A84:A89"/>
    <mergeCell ref="B84:B89"/>
    <mergeCell ref="A132:A137"/>
    <mergeCell ref="B132:B137"/>
    <mergeCell ref="A108:A113"/>
    <mergeCell ref="B108:B113"/>
    <mergeCell ref="A114:A119"/>
    <mergeCell ref="B114:B119"/>
    <mergeCell ref="A90:A95"/>
    <mergeCell ref="B90:B95"/>
    <mergeCell ref="A60:A65"/>
    <mergeCell ref="B60:B65"/>
    <mergeCell ref="A102:A107"/>
    <mergeCell ref="B102:B107"/>
    <mergeCell ref="A66:A71"/>
    <mergeCell ref="B66:B71"/>
    <mergeCell ref="A72:A77"/>
    <mergeCell ref="B72:B77"/>
    <mergeCell ref="A78:A83"/>
    <mergeCell ref="B78:B83"/>
    <mergeCell ref="B36:B41"/>
    <mergeCell ref="A42:A47"/>
    <mergeCell ref="B42:B47"/>
    <mergeCell ref="A48:A53"/>
    <mergeCell ref="B48:B53"/>
    <mergeCell ref="A54:A59"/>
    <mergeCell ref="B54:B59"/>
    <mergeCell ref="AC9:AC10"/>
    <mergeCell ref="A9:A10"/>
    <mergeCell ref="A17:A22"/>
    <mergeCell ref="B17:B22"/>
    <mergeCell ref="A11:A16"/>
    <mergeCell ref="B11:B16"/>
    <mergeCell ref="D9:AB9"/>
    <mergeCell ref="B9:B10"/>
    <mergeCell ref="C9:C10"/>
    <mergeCell ref="B152:D152"/>
    <mergeCell ref="B153:D153"/>
    <mergeCell ref="B154:D154"/>
    <mergeCell ref="A24:A29"/>
    <mergeCell ref="B24:B29"/>
    <mergeCell ref="A138:C138"/>
    <mergeCell ref="A30:A35"/>
    <mergeCell ref="B30:B35"/>
    <mergeCell ref="A139:C139"/>
    <mergeCell ref="A36:A41"/>
  </mergeCells>
  <printOptions/>
  <pageMargins left="0.3937007874015748" right="0.1968503937007874" top="0.7086614173228347" bottom="0.3937007874015748" header="0.5118110236220472" footer="0.5118110236220472"/>
  <pageSetup fitToHeight="2" fitToWidth="1" horizontalDpi="600" verticalDpi="600" orientation="landscape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МН "Дружба"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ShulpenkovaTV</dc:creator>
  <cp:keywords/>
  <dc:description/>
  <cp:lastModifiedBy>Газин М.Р.</cp:lastModifiedBy>
  <cp:lastPrinted>2017-06-28T14:27:02Z</cp:lastPrinted>
  <dcterms:created xsi:type="dcterms:W3CDTF">2003-12-26T11:18:07Z</dcterms:created>
  <dcterms:modified xsi:type="dcterms:W3CDTF">2020-06-19T11:51:12Z</dcterms:modified>
  <cp:category/>
  <cp:version/>
  <cp:contentType/>
  <cp:contentStatus/>
</cp:coreProperties>
</file>